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pc-03\Documents\新広域ごみ処理施設\南薩地区新クリーンセンター施設整備・運営事業の事業者選定\入札説明書等の修正（R2.7.30）\入札説明書等の修正原本\"/>
    </mc:Choice>
  </mc:AlternateContent>
  <xr:revisionPtr revIDLastSave="0" documentId="8_{E706C1DF-0893-4173-B2B9-70C1C6A2B9F3}" xr6:coauthVersionLast="45" xr6:coauthVersionMax="45" xr10:uidLastSave="{00000000-0000-0000-0000-000000000000}"/>
  <bookViews>
    <workbookView xWindow="-120" yWindow="-120" windowWidth="29040" windowHeight="15840" tabRatio="776" xr2:uid="{00000000-000D-0000-FFFF-FFFF00000000}"/>
  </bookViews>
  <sheets>
    <sheet name="表紙" sheetId="5" r:id="rId1"/>
    <sheet name="提案書提出資料一覧表" sheetId="6" r:id="rId2"/>
    <sheet name="様式第１号" sheetId="7" r:id="rId3"/>
    <sheet name="様式第11号" sheetId="8" r:id="rId4"/>
    <sheet name="様式第13号－１" sheetId="9" r:id="rId5"/>
    <sheet name="様式第14号（別紙１）" sheetId="51" r:id="rId6"/>
    <sheet name="様式第14号（別紙２）" sheetId="92" r:id="rId7"/>
    <sheet name="様式第14号（別紙３）" sheetId="96" r:id="rId8"/>
    <sheet name="様式15号－１－３（別紙１）" sheetId="61" r:id="rId9"/>
    <sheet name="様式第15号－１－４（別紙１）" sheetId="37" r:id="rId10"/>
    <sheet name="様式15号－１－６（別紙１）" sheetId="106" r:id="rId11"/>
    <sheet name="様式第15号－１－７（別紙１）" sheetId="19" r:id="rId12"/>
    <sheet name="様式第15号－２－１（別紙１）" sheetId="99" r:id="rId13"/>
    <sheet name="様式第15号－２－１（別紙２）" sheetId="112" r:id="rId14"/>
    <sheet name="様式15号－３－１（別紙１）" sheetId="93" r:id="rId15"/>
    <sheet name="様式15号－３－１（別紙２）" sheetId="105" r:id="rId16"/>
    <sheet name="様式第15号－３－２（別紙１）" sheetId="87" r:id="rId17"/>
    <sheet name="様式第15号－３－２（別紙２）" sheetId="88" r:id="rId18"/>
    <sheet name="様式第15号－３－２（別紙３）" sheetId="110" r:id="rId19"/>
    <sheet name="様式第15号－３－２（別紙４）" sheetId="90" r:id="rId20"/>
    <sheet name="様式第15号－３－２（別紙５）" sheetId="111" r:id="rId21"/>
    <sheet name="様式第15号－３－２（別紙６）" sheetId="107" r:id="rId22"/>
    <sheet name="様式第15号－３－２（別紙７）" sheetId="108" r:id="rId23"/>
    <sheet name="様式第15号－３－２（別紙８）" sheetId="109" r:id="rId24"/>
    <sheet name="様式第15号－３－２（別紙９）" sheetId="91" r:id="rId25"/>
    <sheet name="様式第15号－３－２（別紙10）" sheetId="23" r:id="rId26"/>
    <sheet name="様式第15号－３－２（別紙11）" sheetId="49" r:id="rId27"/>
    <sheet name="様式第15号－５－１（別紙１）" sheetId="97" r:id="rId28"/>
    <sheet name="様式第16号－１" sheetId="101"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 localSheetId="14" hidden="1">#REF!</definedName>
    <definedName name="_" localSheetId="15" hidden="1">#REF!</definedName>
    <definedName name="_" localSheetId="18" hidden="1">#REF!</definedName>
    <definedName name="_" localSheetId="20" hidden="1">#REF!</definedName>
    <definedName name="_" hidden="1">#REF!</definedName>
    <definedName name="__" localSheetId="14" hidden="1">#REF!</definedName>
    <definedName name="__" localSheetId="15" hidden="1">#REF!</definedName>
    <definedName name="__" localSheetId="18" hidden="1">#REF!</definedName>
    <definedName name="__" localSheetId="20" hidden="1">#REF!</definedName>
    <definedName name="__" hidden="1">#REF!</definedName>
    <definedName name="___" localSheetId="14" hidden="1">#REF!</definedName>
    <definedName name="___" localSheetId="15" hidden="1">#REF!</definedName>
    <definedName name="___" localSheetId="18" hidden="1">#REF!</definedName>
    <definedName name="___" localSheetId="20" hidden="1">#REF!</definedName>
    <definedName name="___" hidden="1">#REF!</definedName>
    <definedName name="____" localSheetId="15" hidden="1">#REF!</definedName>
    <definedName name="____" localSheetId="18" hidden="1">#REF!</definedName>
    <definedName name="____" localSheetId="20" hidden="1">#REF!</definedName>
    <definedName name="____" hidden="1">#REF!</definedName>
    <definedName name="_____" localSheetId="15" hidden="1">#REF!</definedName>
    <definedName name="_____" localSheetId="18" hidden="1">#REF!</definedName>
    <definedName name="_____" localSheetId="20" hidden="1">#REF!</definedName>
    <definedName name="_____" hidden="1">#REF!</definedName>
    <definedName name="______" localSheetId="15" hidden="1">#REF!</definedName>
    <definedName name="______" localSheetId="18" hidden="1">#REF!</definedName>
    <definedName name="______" localSheetId="20" hidden="1">#REF!</definedName>
    <definedName name="______" hidden="1">#REF!</definedName>
    <definedName name="_______" localSheetId="15" hidden="1">#REF!</definedName>
    <definedName name="_______" localSheetId="18" hidden="1">#REF!</definedName>
    <definedName name="_______" localSheetId="20" hidden="1">#REF!</definedName>
    <definedName name="_______" hidden="1">#REF!</definedName>
    <definedName name="________" localSheetId="15" hidden="1">#REF!</definedName>
    <definedName name="________" localSheetId="18" hidden="1">#REF!</definedName>
    <definedName name="________" localSheetId="20" hidden="1">#REF!</definedName>
    <definedName name="________" hidden="1">#REF!</definedName>
    <definedName name="_________" localSheetId="15" hidden="1">#REF!</definedName>
    <definedName name="_________" localSheetId="18" hidden="1">#REF!</definedName>
    <definedName name="_________" localSheetId="20" hidden="1">#REF!</definedName>
    <definedName name="_________" hidden="1">#REF!</definedName>
    <definedName name="__________" localSheetId="15" hidden="1">#REF!</definedName>
    <definedName name="__________" localSheetId="18" hidden="1">#REF!</definedName>
    <definedName name="__________" localSheetId="20" hidden="1">#REF!</definedName>
    <definedName name="__________" hidden="1">#REF!</definedName>
    <definedName name="____________" localSheetId="15" hidden="1">#REF!</definedName>
    <definedName name="____________" localSheetId="18" hidden="1">#REF!</definedName>
    <definedName name="____________" localSheetId="20" hidden="1">#REF!</definedName>
    <definedName name="____________" hidden="1">#REF!</definedName>
    <definedName name="__123Graph_A" localSheetId="14" hidden="1">'[1]LPG(参考)'!#REF!</definedName>
    <definedName name="__123Graph_A" localSheetId="15" hidden="1">'[1]LPG(参考)'!#REF!</definedName>
    <definedName name="__123Graph_A" localSheetId="18" hidden="1">'[1]LPG(参考)'!#REF!</definedName>
    <definedName name="__123Graph_A" localSheetId="20" hidden="1">'[1]LPG(参考)'!#REF!</definedName>
    <definedName name="__123Graph_A" hidden="1">'[1]LPG(参考)'!#REF!</definedName>
    <definedName name="__123Graph_B" localSheetId="14" hidden="1">'[1]LPG(参考)'!#REF!</definedName>
    <definedName name="__123Graph_B" localSheetId="15" hidden="1">'[1]LPG(参考)'!#REF!</definedName>
    <definedName name="__123Graph_B" localSheetId="18" hidden="1">'[1]LPG(参考)'!#REF!</definedName>
    <definedName name="__123Graph_B" localSheetId="20" hidden="1">'[1]LPG(参考)'!#REF!</definedName>
    <definedName name="__123Graph_B" hidden="1">'[1]LPG(参考)'!#REF!</definedName>
    <definedName name="__123Graph_BGRAPH01" localSheetId="14" hidden="1">#REF!</definedName>
    <definedName name="__123Graph_BGRAPH01" localSheetId="15" hidden="1">#REF!</definedName>
    <definedName name="__123Graph_BGRAPH01" localSheetId="18" hidden="1">#REF!</definedName>
    <definedName name="__123Graph_BGRAPH01" localSheetId="20" hidden="1">#REF!</definedName>
    <definedName name="__123Graph_BGRAPH01" hidden="1">#REF!</definedName>
    <definedName name="__123Graph_BGRAPH02" localSheetId="14" hidden="1">#REF!</definedName>
    <definedName name="__123Graph_BGRAPH02" localSheetId="15" hidden="1">#REF!</definedName>
    <definedName name="__123Graph_BGRAPH02" localSheetId="18" hidden="1">#REF!</definedName>
    <definedName name="__123Graph_BGRAPH02" localSheetId="20" hidden="1">#REF!</definedName>
    <definedName name="__123Graph_BGRAPH02" hidden="1">#REF!</definedName>
    <definedName name="__123Graph_BGRAPH03" localSheetId="14" hidden="1">#REF!</definedName>
    <definedName name="__123Graph_BGRAPH03" localSheetId="15" hidden="1">#REF!</definedName>
    <definedName name="__123Graph_BGRAPH03" localSheetId="18" hidden="1">#REF!</definedName>
    <definedName name="__123Graph_BGRAPH03" localSheetId="20" hidden="1">#REF!</definedName>
    <definedName name="__123Graph_BGRAPH03" hidden="1">#REF!</definedName>
    <definedName name="__123Graph_BGRAPH04" localSheetId="15" hidden="1">#REF!</definedName>
    <definedName name="__123Graph_BGRAPH04" localSheetId="18" hidden="1">#REF!</definedName>
    <definedName name="__123Graph_BGRAPH04" localSheetId="20" hidden="1">#REF!</definedName>
    <definedName name="__123Graph_BGRAPH04" hidden="1">#REF!</definedName>
    <definedName name="__123Graph_BGRAPH05" localSheetId="15" hidden="1">#REF!</definedName>
    <definedName name="__123Graph_BGRAPH05" localSheetId="18" hidden="1">#REF!</definedName>
    <definedName name="__123Graph_BGRAPH05" localSheetId="20" hidden="1">#REF!</definedName>
    <definedName name="__123Graph_BGRAPH05" hidden="1">#REF!</definedName>
    <definedName name="__123Graph_C" localSheetId="15" hidden="1">'[1]LPG(参考)'!#REF!</definedName>
    <definedName name="__123Graph_C" localSheetId="18" hidden="1">'[1]LPG(参考)'!#REF!</definedName>
    <definedName name="__123Graph_C" localSheetId="20" hidden="1">'[1]LPG(参考)'!#REF!</definedName>
    <definedName name="__123Graph_C" hidden="1">'[1]LPG(参考)'!#REF!</definedName>
    <definedName name="__123Graph_D" localSheetId="15" hidden="1">'[1]LPG(参考)'!#REF!</definedName>
    <definedName name="__123Graph_D" localSheetId="18" hidden="1">'[1]LPG(参考)'!#REF!</definedName>
    <definedName name="__123Graph_D" localSheetId="20" hidden="1">'[1]LPG(参考)'!#REF!</definedName>
    <definedName name="__123Graph_D" hidden="1">'[1]LPG(参考)'!#REF!</definedName>
    <definedName name="__123Graph_E" localSheetId="15" hidden="1">'[1]LPG(参考)'!#REF!</definedName>
    <definedName name="__123Graph_E" localSheetId="18" hidden="1">'[1]LPG(参考)'!#REF!</definedName>
    <definedName name="__123Graph_E" localSheetId="20" hidden="1">'[1]LPG(参考)'!#REF!</definedName>
    <definedName name="__123Graph_E" hidden="1">'[1]LPG(参考)'!#REF!</definedName>
    <definedName name="__123Graph_F" localSheetId="15" hidden="1">'[1]LPG(参考)'!#REF!</definedName>
    <definedName name="__123Graph_F" localSheetId="18" hidden="1">'[1]LPG(参考)'!#REF!</definedName>
    <definedName name="__123Graph_F" localSheetId="20" hidden="1">'[1]LPG(参考)'!#REF!</definedName>
    <definedName name="__123Graph_F" hidden="1">'[1]LPG(参考)'!#REF!</definedName>
    <definedName name="__123Graph_X" localSheetId="15" hidden="1">'[1]LPG(参考)'!#REF!</definedName>
    <definedName name="__123Graph_X" localSheetId="18" hidden="1">'[1]LPG(参考)'!#REF!</definedName>
    <definedName name="__123Graph_X" localSheetId="20" hidden="1">'[1]LPG(参考)'!#REF!</definedName>
    <definedName name="__123Graph_X" hidden="1">'[1]LPG(参考)'!#REF!</definedName>
    <definedName name="__123Graph_XGRAPH01" localSheetId="14" hidden="1">#REF!</definedName>
    <definedName name="__123Graph_XGRAPH01" localSheetId="15" hidden="1">#REF!</definedName>
    <definedName name="__123Graph_XGRAPH01" localSheetId="18" hidden="1">#REF!</definedName>
    <definedName name="__123Graph_XGRAPH01" localSheetId="20" hidden="1">#REF!</definedName>
    <definedName name="__123Graph_XGRAPH01" hidden="1">#REF!</definedName>
    <definedName name="__123Graph_XGRAPH02" localSheetId="14" hidden="1">#REF!</definedName>
    <definedName name="__123Graph_XGRAPH02" localSheetId="15" hidden="1">#REF!</definedName>
    <definedName name="__123Graph_XGRAPH02" localSheetId="18" hidden="1">#REF!</definedName>
    <definedName name="__123Graph_XGRAPH02" localSheetId="20" hidden="1">#REF!</definedName>
    <definedName name="__123Graph_XGRAPH02" hidden="1">#REF!</definedName>
    <definedName name="__123Graph_XGRAPH03" localSheetId="14" hidden="1">#REF!</definedName>
    <definedName name="__123Graph_XGRAPH03" localSheetId="15" hidden="1">#REF!</definedName>
    <definedName name="__123Graph_XGRAPH03" localSheetId="18" hidden="1">#REF!</definedName>
    <definedName name="__123Graph_XGRAPH03" localSheetId="20" hidden="1">#REF!</definedName>
    <definedName name="__123Graph_XGRAPH03" hidden="1">#REF!</definedName>
    <definedName name="__123Graph_XGRAPH04" localSheetId="15" hidden="1">#REF!</definedName>
    <definedName name="__123Graph_XGRAPH04" localSheetId="18" hidden="1">#REF!</definedName>
    <definedName name="__123Graph_XGRAPH04" localSheetId="20" hidden="1">#REF!</definedName>
    <definedName name="__123Graph_XGRAPH04" hidden="1">#REF!</definedName>
    <definedName name="__123Graph_XGRAPH05" localSheetId="15" hidden="1">#REF!</definedName>
    <definedName name="__123Graph_XGRAPH05" localSheetId="18" hidden="1">#REF!</definedName>
    <definedName name="__123Graph_XGRAPH05" localSheetId="20" hidden="1">#REF!</definedName>
    <definedName name="__123Graph_XGRAPH05" hidden="1">#REF!</definedName>
    <definedName name="__1F" localSheetId="15" hidden="1">#REF!</definedName>
    <definedName name="__1F" localSheetId="18" hidden="1">#REF!</definedName>
    <definedName name="__1F" localSheetId="20" hidden="1">#REF!</definedName>
    <definedName name="__1F" hidden="1">#REF!</definedName>
    <definedName name="__2_0_0_F" localSheetId="15" hidden="1">#REF!</definedName>
    <definedName name="__2_0_0_F" localSheetId="18" hidden="1">#REF!</definedName>
    <definedName name="__2_0_0_F" localSheetId="20" hidden="1">#REF!</definedName>
    <definedName name="__2_0_0_F" hidden="1">#REF!</definedName>
    <definedName name="_11F" localSheetId="14" hidden="1">[2]総括表!#REF!</definedName>
    <definedName name="_11F" localSheetId="15" hidden="1">[2]総括表!#REF!</definedName>
    <definedName name="_11F" localSheetId="18" hidden="1">[2]総括表!#REF!</definedName>
    <definedName name="_11F" localSheetId="20" hidden="1">[2]総括表!#REF!</definedName>
    <definedName name="_11F" hidden="1">[2]総括表!#REF!</definedName>
    <definedName name="_17_0_0_F" localSheetId="14" hidden="1">[3]総括表!#REF!</definedName>
    <definedName name="_17_0_0_F" localSheetId="15" hidden="1">[3]総括表!#REF!</definedName>
    <definedName name="_17_0_0_F" localSheetId="18" hidden="1">[3]総括表!#REF!</definedName>
    <definedName name="_17_0_0_F" localSheetId="20" hidden="1">[3]総括表!#REF!</definedName>
    <definedName name="_17_0_0_F" hidden="1">[3]総括表!#REF!</definedName>
    <definedName name="_18_0_0_F" localSheetId="14" hidden="1">#REF!</definedName>
    <definedName name="_18_0_0_F" localSheetId="15" hidden="1">#REF!</definedName>
    <definedName name="_18_0_0_F" localSheetId="18" hidden="1">#REF!</definedName>
    <definedName name="_18_0_0_F" localSheetId="20" hidden="1">#REF!</definedName>
    <definedName name="_18_0_0_F" hidden="1">#REF!</definedName>
    <definedName name="_18F" localSheetId="14" hidden="1">#REF!</definedName>
    <definedName name="_18F" localSheetId="15" hidden="1">#REF!</definedName>
    <definedName name="_18F" localSheetId="18" hidden="1">#REF!</definedName>
    <definedName name="_18F" localSheetId="20" hidden="1">#REF!</definedName>
    <definedName name="_18F" hidden="1">#REF!</definedName>
    <definedName name="_19_0_0_F" localSheetId="14" hidden="1">[3]総括表!#REF!</definedName>
    <definedName name="_19_0_0_F" localSheetId="15" hidden="1">[3]総括表!#REF!</definedName>
    <definedName name="_19_0_0_F" localSheetId="18" hidden="1">[3]総括表!#REF!</definedName>
    <definedName name="_19_0_0_F" localSheetId="20" hidden="1">[3]総括表!#REF!</definedName>
    <definedName name="_19_0_0_F" hidden="1">[3]総括表!#REF!</definedName>
    <definedName name="_1F" localSheetId="14" hidden="1">#REF!</definedName>
    <definedName name="_1F" localSheetId="15" hidden="1">#REF!</definedName>
    <definedName name="_1F" localSheetId="18" hidden="1">#REF!</definedName>
    <definedName name="_1F" localSheetId="20" hidden="1">#REF!</definedName>
    <definedName name="_1F" hidden="1">#REF!</definedName>
    <definedName name="_2_0_0_F" localSheetId="14" hidden="1">#REF!</definedName>
    <definedName name="_2_0_0_F" localSheetId="15" hidden="1">#REF!</definedName>
    <definedName name="_2_0_0_F" localSheetId="18" hidden="1">#REF!</definedName>
    <definedName name="_2_0_0_F" localSheetId="20" hidden="1">#REF!</definedName>
    <definedName name="_2_0_0_F" hidden="1">#REF!</definedName>
    <definedName name="_23F" localSheetId="14" hidden="1">#REF!</definedName>
    <definedName name="_23F" localSheetId="15" hidden="1">#REF!</definedName>
    <definedName name="_23F" localSheetId="18" hidden="1">#REF!</definedName>
    <definedName name="_23F" localSheetId="20" hidden="1">#REF!</definedName>
    <definedName name="_23F" hidden="1">#REF!</definedName>
    <definedName name="_26_0_0_F" localSheetId="14" hidden="1">#REF!</definedName>
    <definedName name="_26_0_0_F" localSheetId="15" hidden="1">#REF!</definedName>
    <definedName name="_26_0_0_F" localSheetId="18" hidden="1">#REF!</definedName>
    <definedName name="_26_0_0_F" localSheetId="20" hidden="1">#REF!</definedName>
    <definedName name="_26_0_0_F" hidden="1">#REF!</definedName>
    <definedName name="_26F" localSheetId="14" hidden="1">[4]総括表!#REF!</definedName>
    <definedName name="_26F" localSheetId="15" hidden="1">[4]総括表!#REF!</definedName>
    <definedName name="_26F" localSheetId="18" hidden="1">[4]総括表!#REF!</definedName>
    <definedName name="_26F" localSheetId="20" hidden="1">[4]総括表!#REF!</definedName>
    <definedName name="_26F" hidden="1">[4]総括表!#REF!</definedName>
    <definedName name="_27_0_0_F" localSheetId="14" hidden="1">#REF!</definedName>
    <definedName name="_27_0_0_F" localSheetId="15" hidden="1">#REF!</definedName>
    <definedName name="_27_0_0_F" localSheetId="18" hidden="1">#REF!</definedName>
    <definedName name="_27_0_0_F" localSheetId="20" hidden="1">#REF!</definedName>
    <definedName name="_27_0_0_F" hidden="1">#REF!</definedName>
    <definedName name="_28F" localSheetId="14" hidden="1">#REF!</definedName>
    <definedName name="_28F" localSheetId="15" hidden="1">#REF!</definedName>
    <definedName name="_28F" localSheetId="18" hidden="1">#REF!</definedName>
    <definedName name="_28F" localSheetId="20" hidden="1">#REF!</definedName>
    <definedName name="_28F" hidden="1">#REF!</definedName>
    <definedName name="_2F" localSheetId="14" hidden="1">#REF!</definedName>
    <definedName name="_2F" localSheetId="15" hidden="1">#REF!</definedName>
    <definedName name="_2F" localSheetId="18" hidden="1">#REF!</definedName>
    <definedName name="_2F" localSheetId="20" hidden="1">#REF!</definedName>
    <definedName name="_2F" hidden="1">#REF!</definedName>
    <definedName name="_3_0_0_F" localSheetId="15" hidden="1">#REF!</definedName>
    <definedName name="_3_0_0_F" localSheetId="18" hidden="1">#REF!</definedName>
    <definedName name="_3_0_0_F" localSheetId="20" hidden="1">#REF!</definedName>
    <definedName name="_3_0_0_F" hidden="1">#REF!</definedName>
    <definedName name="_31_0_0_F" localSheetId="15" hidden="1">#REF!</definedName>
    <definedName name="_31_0_0_F" localSheetId="18" hidden="1">#REF!</definedName>
    <definedName name="_31_0_0_F" localSheetId="20" hidden="1">#REF!</definedName>
    <definedName name="_31_0_0_F" hidden="1">#REF!</definedName>
    <definedName name="_41_0_0_F" localSheetId="15" hidden="1">#REF!</definedName>
    <definedName name="_41_0_0_F" localSheetId="18" hidden="1">#REF!</definedName>
    <definedName name="_41_0_0_F" localSheetId="20" hidden="1">#REF!</definedName>
    <definedName name="_41_0_0_F" hidden="1">#REF!</definedName>
    <definedName name="_42_0_0_F" localSheetId="15" hidden="1">#REF!</definedName>
    <definedName name="_42_0_0_F" localSheetId="18" hidden="1">#REF!</definedName>
    <definedName name="_42_0_0_F" localSheetId="20" hidden="1">#REF!</definedName>
    <definedName name="_42_0_0_F" hidden="1">#REF!</definedName>
    <definedName name="_43_0_0_F" localSheetId="15" hidden="1">#REF!</definedName>
    <definedName name="_43_0_0_F" localSheetId="18" hidden="1">#REF!</definedName>
    <definedName name="_43_0_0_F" localSheetId="20" hidden="1">#REF!</definedName>
    <definedName name="_43_0_0_F" hidden="1">#REF!</definedName>
    <definedName name="_44_0_0_F" localSheetId="15" hidden="1">#REF!</definedName>
    <definedName name="_44_0_0_F" localSheetId="18" hidden="1">#REF!</definedName>
    <definedName name="_44_0_0_F" localSheetId="20" hidden="1">#REF!</definedName>
    <definedName name="_44_0_0_F" hidden="1">#REF!</definedName>
    <definedName name="_45_0_0_F" localSheetId="15" hidden="1">#REF!</definedName>
    <definedName name="_45_0_0_F" localSheetId="18" hidden="1">#REF!</definedName>
    <definedName name="_45_0_0_F" localSheetId="20" hidden="1">#REF!</definedName>
    <definedName name="_45_0_0_F" hidden="1">#REF!</definedName>
    <definedName name="_49_0_0_F" localSheetId="15" hidden="1">#REF!</definedName>
    <definedName name="_49_0_0_F" localSheetId="18" hidden="1">#REF!</definedName>
    <definedName name="_49_0_0_F" localSheetId="20" hidden="1">#REF!</definedName>
    <definedName name="_49_0_0_F" hidden="1">#REF!</definedName>
    <definedName name="_5_0_0_F" localSheetId="15" hidden="1">#REF!</definedName>
    <definedName name="_5_0_0_F" localSheetId="18" hidden="1">#REF!</definedName>
    <definedName name="_5_0_0_F" localSheetId="20" hidden="1">#REF!</definedName>
    <definedName name="_5_0_0_F" hidden="1">#REF!</definedName>
    <definedName name="_55_0_0_F" localSheetId="15" hidden="1">#REF!</definedName>
    <definedName name="_55_0_0_F" localSheetId="18" hidden="1">#REF!</definedName>
    <definedName name="_55_0_0_F" localSheetId="20" hidden="1">#REF!</definedName>
    <definedName name="_55_0_0_F" hidden="1">#REF!</definedName>
    <definedName name="_56_0_0_F" localSheetId="15" hidden="1">#REF!</definedName>
    <definedName name="_56_0_0_F" localSheetId="18" hidden="1">#REF!</definedName>
    <definedName name="_56_0_0_F" localSheetId="20" hidden="1">#REF!</definedName>
    <definedName name="_56_0_0_F" hidden="1">#REF!</definedName>
    <definedName name="_6_0_0_F" localSheetId="15" hidden="1">#REF!</definedName>
    <definedName name="_6_0_0_F" localSheetId="18" hidden="1">#REF!</definedName>
    <definedName name="_6_0_0_F" localSheetId="20" hidden="1">#REF!</definedName>
    <definedName name="_6_0_0_F" hidden="1">#REF!</definedName>
    <definedName name="_6F" localSheetId="15" hidden="1">[4]総括表!#REF!</definedName>
    <definedName name="_6F" localSheetId="18" hidden="1">[4]総括表!#REF!</definedName>
    <definedName name="_6F" localSheetId="20" hidden="1">[4]総括表!#REF!</definedName>
    <definedName name="_6F" hidden="1">[4]総括表!#REF!</definedName>
    <definedName name="_7_0_0_F" localSheetId="14" hidden="1">#REF!</definedName>
    <definedName name="_7_0_0_F" localSheetId="15" hidden="1">#REF!</definedName>
    <definedName name="_7_0_0_F" localSheetId="18" hidden="1">#REF!</definedName>
    <definedName name="_7_0_0_F" localSheetId="20" hidden="1">#REF!</definedName>
    <definedName name="_7_0_0_F" hidden="1">#REF!</definedName>
    <definedName name="_8_0_0_F" localSheetId="14" hidden="1">#REF!</definedName>
    <definedName name="_8_0_0_F" localSheetId="15" hidden="1">#REF!</definedName>
    <definedName name="_8_0_0_F" localSheetId="18" hidden="1">#REF!</definedName>
    <definedName name="_8_0_0_F" localSheetId="20" hidden="1">#REF!</definedName>
    <definedName name="_8_0_0_F" hidden="1">#REF!</definedName>
    <definedName name="_Fill" localSheetId="8" hidden="1">#REF!</definedName>
    <definedName name="_Fill" localSheetId="14" hidden="1">#REF!</definedName>
    <definedName name="_Fill" localSheetId="15" hidden="1">#REF!</definedName>
    <definedName name="_Fill" localSheetId="6" hidden="1">#REF!</definedName>
    <definedName name="_Fill" localSheetId="26" hidden="1">#REF!</definedName>
    <definedName name="_Fill" localSheetId="18" hidden="1">#REF!</definedName>
    <definedName name="_Fill" localSheetId="20" hidden="1">#REF!</definedName>
    <definedName name="_Fill" hidden="1">#REF!</definedName>
    <definedName name="_Key1" localSheetId="15" hidden="1">#REF!</definedName>
    <definedName name="_Key1" localSheetId="18" hidden="1">#REF!</definedName>
    <definedName name="_Key1" localSheetId="20" hidden="1">#REF!</definedName>
    <definedName name="_Key1" hidden="1">#REF!</definedName>
    <definedName name="_Key2" localSheetId="15" hidden="1">#REF!</definedName>
    <definedName name="_Key2" localSheetId="18" hidden="1">#REF!</definedName>
    <definedName name="_Key2" localSheetId="20" hidden="1">#REF!</definedName>
    <definedName name="_Key2" hidden="1">#REF!</definedName>
    <definedName name="_Order1" hidden="1">0</definedName>
    <definedName name="_Order2" hidden="1">255</definedName>
    <definedName name="_Sort" localSheetId="14" hidden="1">#REF!</definedName>
    <definedName name="_Sort" localSheetId="15" hidden="1">#REF!</definedName>
    <definedName name="_Sort" localSheetId="6" hidden="1">#REF!</definedName>
    <definedName name="_Sort" localSheetId="18" hidden="1">#REF!</definedName>
    <definedName name="_Sort" localSheetId="20" hidden="1">#REF!</definedName>
    <definedName name="_Sort" hidden="1">#REF!</definedName>
    <definedName name="aaaaaaaaaaaaaa" localSheetId="14" hidden="1">#REF!</definedName>
    <definedName name="aaaaaaaaaaaaaa" localSheetId="15" hidden="1">#REF!</definedName>
    <definedName name="aaaaaaaaaaaaaa" localSheetId="18" hidden="1">#REF!</definedName>
    <definedName name="aaaaaaaaaaaaaa" localSheetId="20" hidden="1">#REF!</definedName>
    <definedName name="aaaaaaaaaaaaaa" hidden="1">#REF!</definedName>
    <definedName name="anscount" hidden="1">1</definedName>
    <definedName name="bbbbbbbbbbbbbbbbb" localSheetId="14" hidden="1">#REF!</definedName>
    <definedName name="bbbbbbbbbbbbbbbbb" localSheetId="15" hidden="1">#REF!</definedName>
    <definedName name="bbbbbbbbbbbbbbbbb" localSheetId="18" hidden="1">#REF!</definedName>
    <definedName name="bbbbbbbbbbbbbbbbb" localSheetId="20" hidden="1">#REF!</definedName>
    <definedName name="bbbbbbbbbbbbbbbbb" hidden="1">#REF!</definedName>
    <definedName name="bcgdfd" localSheetId="14" hidden="1">#REF!</definedName>
    <definedName name="bcgdfd" localSheetId="15" hidden="1">#REF!</definedName>
    <definedName name="bcgdfd" localSheetId="18" hidden="1">#REF!</definedName>
    <definedName name="bcgdfd" localSheetId="20" hidden="1">#REF!</definedName>
    <definedName name="bcgdfd" hidden="1">#REF!</definedName>
    <definedName name="bgh" localSheetId="14" hidden="1">#REF!</definedName>
    <definedName name="bgh" localSheetId="15" hidden="1">#REF!</definedName>
    <definedName name="bgh" localSheetId="18" hidden="1">#REF!</definedName>
    <definedName name="bgh" localSheetId="20" hidden="1">#REF!</definedName>
    <definedName name="bgh" hidden="1">#REF!</definedName>
    <definedName name="ccccccccccccccccc" localSheetId="14" hidden="1">#REF!</definedName>
    <definedName name="ccccccccccccccccc" localSheetId="15" hidden="1">#REF!</definedName>
    <definedName name="ccccccccccccccccc" localSheetId="18" hidden="1">#REF!</definedName>
    <definedName name="ccccccccccccccccc" localSheetId="20" hidden="1">#REF!</definedName>
    <definedName name="ccccccccccccccccc" hidden="1">#REF!</definedName>
    <definedName name="cderds" localSheetId="14" hidden="1">#REF!</definedName>
    <definedName name="cderds" localSheetId="15" hidden="1">#REF!</definedName>
    <definedName name="cderds" localSheetId="18" hidden="1">#REF!</definedName>
    <definedName name="cderds" localSheetId="20" hidden="1">#REF!</definedName>
    <definedName name="cderds" hidden="1">#REF!</definedName>
    <definedName name="ddddddddddddd" localSheetId="15" hidden="1">#REF!</definedName>
    <definedName name="ddddddddddddd" localSheetId="18" hidden="1">#REF!</definedName>
    <definedName name="ddddddddddddd" localSheetId="20" hidden="1">#REF!</definedName>
    <definedName name="ddddddddddddd" hidden="1">#REF!</definedName>
    <definedName name="dedf" localSheetId="15" hidden="1">[2]総括表!#REF!</definedName>
    <definedName name="dedf" localSheetId="18" hidden="1">[2]総括表!#REF!</definedName>
    <definedName name="dedf" localSheetId="20" hidden="1">[2]総括表!#REF!</definedName>
    <definedName name="dedf" hidden="1">[2]総括表!#REF!</definedName>
    <definedName name="eeeeeeeeeeeee" localSheetId="14" hidden="1">#REF!</definedName>
    <definedName name="eeeeeeeeeeeee" localSheetId="15" hidden="1">#REF!</definedName>
    <definedName name="eeeeeeeeeeeee" localSheetId="18" hidden="1">#REF!</definedName>
    <definedName name="eeeeeeeeeeeee" localSheetId="20" hidden="1">#REF!</definedName>
    <definedName name="eeeeeeeeeeeee" hidden="1">#REF!</definedName>
    <definedName name="ffcgbb" localSheetId="14" hidden="1">#REF!</definedName>
    <definedName name="ffcgbb" localSheetId="15" hidden="1">#REF!</definedName>
    <definedName name="ffcgbb" localSheetId="18" hidden="1">#REF!</definedName>
    <definedName name="ffcgbb" localSheetId="20" hidden="1">#REF!</definedName>
    <definedName name="ffcgbb" hidden="1">#REF!</definedName>
    <definedName name="ffffffffffffffff" localSheetId="14" hidden="1">#REF!</definedName>
    <definedName name="ffffffffffffffff" localSheetId="15" hidden="1">#REF!</definedName>
    <definedName name="ffffffffffffffff" localSheetId="18" hidden="1">#REF!</definedName>
    <definedName name="ffffffffffffffff" localSheetId="20" hidden="1">#REF!</definedName>
    <definedName name="ffffffffffffffff" hidden="1">#REF!</definedName>
    <definedName name="fill" localSheetId="14" hidden="1">[5]Sheet1!#REF!</definedName>
    <definedName name="fill" localSheetId="15" hidden="1">[5]Sheet1!#REF!</definedName>
    <definedName name="fill" localSheetId="18" hidden="1">[5]Sheet1!#REF!</definedName>
    <definedName name="fill" localSheetId="20" hidden="1">[5]Sheet1!#REF!</definedName>
    <definedName name="fill" hidden="1">[5]Sheet1!#REF!</definedName>
    <definedName name="ggggggggggggg" localSheetId="15" hidden="1">#REF!</definedName>
    <definedName name="ggggggggggggg" localSheetId="18" hidden="1">#REF!</definedName>
    <definedName name="ggggggggggggg" localSheetId="20" hidden="1">#REF!</definedName>
    <definedName name="ggggggggggggg" hidden="1">#REF!</definedName>
    <definedName name="ghfdx" localSheetId="15" hidden="1">#REF!</definedName>
    <definedName name="ghfdx" localSheetId="18" hidden="1">#REF!</definedName>
    <definedName name="ghfdx" localSheetId="20" hidden="1">#REF!</definedName>
    <definedName name="ghfdx" hidden="1">#REF!</definedName>
    <definedName name="gou" localSheetId="15" hidden="1">'[1]LPG(参考)'!#REF!</definedName>
    <definedName name="gou" localSheetId="18" hidden="1">'[1]LPG(参考)'!#REF!</definedName>
    <definedName name="gou" localSheetId="20" hidden="1">'[1]LPG(参考)'!#REF!</definedName>
    <definedName name="gou" hidden="1">'[1]LPG(参考)'!#REF!</definedName>
    <definedName name="hfg3hj" localSheetId="14" hidden="1">#REF!</definedName>
    <definedName name="hfg3hj" localSheetId="15" hidden="1">#REF!</definedName>
    <definedName name="hfg3hj" localSheetId="18" hidden="1">#REF!</definedName>
    <definedName name="hfg3hj" localSheetId="20" hidden="1">#REF!</definedName>
    <definedName name="hfg3hj" hidden="1">#REF!</definedName>
    <definedName name="hgfyhtud" localSheetId="14" hidden="1">#REF!</definedName>
    <definedName name="hgfyhtud" localSheetId="15" hidden="1">#REF!</definedName>
    <definedName name="hgfyhtud" localSheetId="18" hidden="1">#REF!</definedName>
    <definedName name="hgfyhtud" localSheetId="20" hidden="1">#REF!</definedName>
    <definedName name="hgfyhtud" hidden="1">#REF!</definedName>
    <definedName name="hitoshi" localSheetId="14" hidden="1">'[1]LPG(参考)'!#REF!</definedName>
    <definedName name="hitoshi" localSheetId="15" hidden="1">'[1]LPG(参考)'!#REF!</definedName>
    <definedName name="hitoshi" localSheetId="18" hidden="1">'[1]LPG(参考)'!#REF!</definedName>
    <definedName name="hitoshi" localSheetId="20" hidden="1">'[1]LPG(参考)'!#REF!</definedName>
    <definedName name="hitoshi" hidden="1">'[1]LPG(参考)'!#REF!</definedName>
    <definedName name="hyf" localSheetId="14" hidden="1">#REF!</definedName>
    <definedName name="hyf" localSheetId="15" hidden="1">#REF!</definedName>
    <definedName name="hyf" localSheetId="18" hidden="1">#REF!</definedName>
    <definedName name="hyf" localSheetId="20" hidden="1">#REF!</definedName>
    <definedName name="hyf" hidden="1">#REF!</definedName>
    <definedName name="hyu" localSheetId="15" hidden="1">#REF!</definedName>
    <definedName name="hyu" localSheetId="18" hidden="1">#REF!</definedName>
    <definedName name="hyu" localSheetId="20" hidden="1">#REF!</definedName>
    <definedName name="hyu" hidden="1">#REF!</definedName>
    <definedName name="hyugfr" localSheetId="15" hidden="1">#REF!</definedName>
    <definedName name="hyugfr" localSheetId="18" hidden="1">#REF!</definedName>
    <definedName name="hyugfr" localSheetId="20" hidden="1">#REF!</definedName>
    <definedName name="hyugfr" hidden="1">#REF!</definedName>
    <definedName name="jgtf" localSheetId="14" hidden="1">#REF!</definedName>
    <definedName name="jgtf" localSheetId="15" hidden="1">#REF!</definedName>
    <definedName name="jgtf" localSheetId="18" hidden="1">#REF!</definedName>
    <definedName name="jgtf" localSheetId="20" hidden="1">#REF!</definedName>
    <definedName name="jgtf" hidden="1">#REF!</definedName>
    <definedName name="ｊｊｊ" localSheetId="14" hidden="1">[5]Sheet1!#REF!</definedName>
    <definedName name="ｊｊｊ" localSheetId="15" hidden="1">[5]Sheet1!#REF!</definedName>
    <definedName name="ｊｊｊ" localSheetId="18" hidden="1">[5]Sheet1!#REF!</definedName>
    <definedName name="ｊｊｊ" localSheetId="20" hidden="1">[5]Sheet1!#REF!</definedName>
    <definedName name="ｊｊｊ" hidden="1">[5]Sheet1!#REF!</definedName>
    <definedName name="kaduki" localSheetId="14" hidden="1">#REF!</definedName>
    <definedName name="kaduki" localSheetId="15" hidden="1">#REF!</definedName>
    <definedName name="kaduki" localSheetId="18" hidden="1">#REF!</definedName>
    <definedName name="kaduki" localSheetId="20" hidden="1">#REF!</definedName>
    <definedName name="kaduki" hidden="1">#REF!</definedName>
    <definedName name="keiko" localSheetId="14" hidden="1">'[1]LPG(参考)'!#REF!</definedName>
    <definedName name="keiko" localSheetId="15" hidden="1">'[1]LPG(参考)'!#REF!</definedName>
    <definedName name="keiko" localSheetId="18" hidden="1">'[1]LPG(参考)'!#REF!</definedName>
    <definedName name="keiko" localSheetId="20" hidden="1">'[1]LPG(参考)'!#REF!</definedName>
    <definedName name="keiko" hidden="1">'[1]LPG(参考)'!#REF!</definedName>
    <definedName name="ll" localSheetId="14" hidden="1">[6]Sheet1!#REF!</definedName>
    <definedName name="ll" localSheetId="15" hidden="1">[6]Sheet1!#REF!</definedName>
    <definedName name="ll" localSheetId="7" hidden="1">[6]Sheet1!#REF!</definedName>
    <definedName name="ll" localSheetId="18" hidden="1">[6]Sheet1!#REF!</definedName>
    <definedName name="ll" localSheetId="20" hidden="1">[6]Sheet1!#REF!</definedName>
    <definedName name="ll" localSheetId="27" hidden="1">[6]Sheet1!#REF!</definedName>
    <definedName name="ll" hidden="1">[6]Sheet1!#REF!</definedName>
    <definedName name="masayoshi" localSheetId="14" hidden="1">#REF!</definedName>
    <definedName name="masayoshi" localSheetId="15" hidden="1">#REF!</definedName>
    <definedName name="masayoshi" localSheetId="18" hidden="1">#REF!</definedName>
    <definedName name="masayoshi" localSheetId="20" hidden="1">#REF!</definedName>
    <definedName name="masayoshi" hidden="1">#REF!</definedName>
    <definedName name="mitushige" localSheetId="15" hidden="1">#REF!</definedName>
    <definedName name="mitushige" localSheetId="18" hidden="1">#REF!</definedName>
    <definedName name="mitushige" localSheetId="20" hidden="1">#REF!</definedName>
    <definedName name="mitushige" hidden="1">#REF!</definedName>
    <definedName name="_xlnm.Print_Area" localSheetId="1">提案書提出資料一覧表!$B$3:$F$78</definedName>
    <definedName name="_xlnm.Print_Area" localSheetId="0">表紙!$B$1:$H$26</definedName>
    <definedName name="_xlnm.Print_Area" localSheetId="10">'様式15号－１－６（別紙１）'!$A$1:$L$36</definedName>
    <definedName name="_xlnm.Print_Area" localSheetId="14">'様式15号－３－１（別紙１）'!$A$1:$AV$84</definedName>
    <definedName name="_xlnm.Print_Area" localSheetId="15">'様式15号－３－１（別紙２）'!$A$1:$AV$60</definedName>
    <definedName name="_xlnm.Print_Area" localSheetId="3">様式第11号!$B$2:$I$35</definedName>
    <definedName name="_xlnm.Print_Area" localSheetId="4">'様式第13号－１'!$B$1:$G$6</definedName>
    <definedName name="_xlnm.Print_Area" localSheetId="5">'様式第14号（別紙１）'!$B$1:$N$58</definedName>
    <definedName name="_xlnm.Print_Area" localSheetId="6">'様式第14号（別紙２）'!$A$1:$J$31</definedName>
    <definedName name="_xlnm.Print_Area" localSheetId="7">'様式第14号（別紙３）'!$B$1:$S$43</definedName>
    <definedName name="_xlnm.Print_Area" localSheetId="9">'様式第15号－１－４（別紙１）'!$B$2:$G$28</definedName>
    <definedName name="_xlnm.Print_Area" localSheetId="11">'様式第15号－１－７（別紙１）'!$B$1:$AA$59</definedName>
    <definedName name="_xlnm.Print_Area" localSheetId="12">'様式第15号－２－１（別紙１）'!$A$1:$X$43</definedName>
    <definedName name="_xlnm.Print_Area" localSheetId="13">#REF!</definedName>
    <definedName name="_xlnm.Print_Area" localSheetId="16">'様式第15号－３－２（別紙１）'!$A$1:$AE$69</definedName>
    <definedName name="_xlnm.Print_Area" localSheetId="25">'様式第15号－３－２（別紙10）'!$A$2:$H$31</definedName>
    <definedName name="_xlnm.Print_Area" localSheetId="26">'様式第15号－３－２（別紙11）'!$B$1:$L$33</definedName>
    <definedName name="_xlnm.Print_Area" localSheetId="17">'様式第15号－３－２（別紙２）'!$B$1:$J$47</definedName>
    <definedName name="_xlnm.Print_Area" localSheetId="18">'様式第15号－３－２（別紙３）'!$A$1:$R$40</definedName>
    <definedName name="_xlnm.Print_Area" localSheetId="19">'様式第15号－３－２（別紙４）'!$A$2:$H$34</definedName>
    <definedName name="_xlnm.Print_Area" localSheetId="20">'様式第15号－３－２（別紙５）'!$A$1:$R$49</definedName>
    <definedName name="_xlnm.Print_Area" localSheetId="21">'様式第15号－３－２（別紙６）'!$B$1:$J$49</definedName>
    <definedName name="_xlnm.Print_Area" localSheetId="22">'様式第15号－３－２（別紙７）'!$B$1:$R$41</definedName>
    <definedName name="_xlnm.Print_Area" localSheetId="23">'様式第15号－３－２（別紙８）'!$A$2:$H$34</definedName>
    <definedName name="_xlnm.Print_Area" localSheetId="24">'様式第15号－３－２（別紙９）'!$A$1:$R$49</definedName>
    <definedName name="_xlnm.Print_Area" localSheetId="27">'様式第15号－５－１（別紙１）'!$A$1:$E$12</definedName>
    <definedName name="_xlnm.Print_Area" localSheetId="28">'様式第16号－１'!$A$1:$I$61</definedName>
    <definedName name="_xlnm.Print_Area" localSheetId="2">様式第１号!$B$1:$H$87</definedName>
    <definedName name="_xlnm.Print_Area">#REF!</definedName>
    <definedName name="_xlnm.Print_Titles" localSheetId="14">'様式15号－３－１（別紙１）'!$3:$6</definedName>
    <definedName name="_xlnm.Print_Titles" localSheetId="15">'様式15号－３－１（別紙２）'!$3:$6</definedName>
    <definedName name="_xlnm.Print_Titles" localSheetId="6">#REF!</definedName>
    <definedName name="_xlnm.Print_Titles" localSheetId="7">#REF!</definedName>
    <definedName name="_xlnm.Print_Titles" localSheetId="11">'様式第15号－１－７（別紙１）'!$2:$8</definedName>
    <definedName name="_xlnm.Print_Titles" localSheetId="17">#REF!</definedName>
    <definedName name="_xlnm.Print_Titles" localSheetId="18">'様式第15号－３－２（別紙３）'!$1:$5</definedName>
    <definedName name="_xlnm.Print_Titles" localSheetId="19">'様式第15号－３－２（別紙４）'!$2:$5</definedName>
    <definedName name="_xlnm.Print_Titles" localSheetId="21">#REF!</definedName>
    <definedName name="_xlnm.Print_Titles" localSheetId="22">'様式第15号－３－２（別紙７）'!$1:$5</definedName>
    <definedName name="_xlnm.Print_Titles" localSheetId="23">'様式第15号－３－２（別紙８）'!$2:$5</definedName>
    <definedName name="_xlnm.Print_Titles" localSheetId="27">#REF!</definedName>
    <definedName name="rdsw" localSheetId="14" hidden="1">#REF!</definedName>
    <definedName name="rdsw" localSheetId="15" hidden="1">#REF!</definedName>
    <definedName name="rdsw" localSheetId="18" hidden="1">#REF!</definedName>
    <definedName name="rdsw" localSheetId="20" hidden="1">#REF!</definedName>
    <definedName name="rdsw" hidden="1">#REF!</definedName>
    <definedName name="sxsd" localSheetId="14" hidden="1">[2]総括表!#REF!</definedName>
    <definedName name="sxsd" localSheetId="15" hidden="1">[2]総括表!#REF!</definedName>
    <definedName name="sxsd" localSheetId="7" hidden="1">[2]総括表!#REF!</definedName>
    <definedName name="sxsd" localSheetId="18" hidden="1">[2]総括表!#REF!</definedName>
    <definedName name="sxsd" localSheetId="20" hidden="1">[2]総括表!#REF!</definedName>
    <definedName name="sxsd" localSheetId="27" hidden="1">[2]総括表!#REF!</definedName>
    <definedName name="sxsd" hidden="1">[2]総括表!#REF!</definedName>
    <definedName name="takayuki" localSheetId="14" hidden="1">#REF!</definedName>
    <definedName name="takayuki" localSheetId="15" hidden="1">#REF!</definedName>
    <definedName name="takayuki" localSheetId="18" hidden="1">#REF!</definedName>
    <definedName name="takayuki" localSheetId="20" hidden="1">#REF!</definedName>
    <definedName name="takayuki" hidden="1">#REF!</definedName>
    <definedName name="takumichi" localSheetId="14" hidden="1">#REF!</definedName>
    <definedName name="takumichi" localSheetId="15" hidden="1">#REF!</definedName>
    <definedName name="takumichi" localSheetId="18" hidden="1">#REF!</definedName>
    <definedName name="takumichi" localSheetId="20" hidden="1">#REF!</definedName>
    <definedName name="takumichi" hidden="1">#REF!</definedName>
    <definedName name="tuyoshi" localSheetId="15" hidden="1">'[1]LPG(参考)'!#REF!</definedName>
    <definedName name="tuyoshi" localSheetId="18" hidden="1">'[1]LPG(参考)'!#REF!</definedName>
    <definedName name="tuyoshi" localSheetId="20" hidden="1">'[1]LPG(参考)'!#REF!</definedName>
    <definedName name="tuyoshi" hidden="1">'[1]LPG(参考)'!#REF!</definedName>
    <definedName name="tyj" localSheetId="14" hidden="1">#REF!</definedName>
    <definedName name="tyj" localSheetId="15" hidden="1">#REF!</definedName>
    <definedName name="tyj" localSheetId="18" hidden="1">#REF!</definedName>
    <definedName name="tyj" localSheetId="20" hidden="1">#REF!</definedName>
    <definedName name="tyj" hidden="1">#REF!</definedName>
    <definedName name="wedd" localSheetId="14" hidden="1">#REF!</definedName>
    <definedName name="wedd" localSheetId="15" hidden="1">#REF!</definedName>
    <definedName name="wedd" localSheetId="18" hidden="1">#REF!</definedName>
    <definedName name="wedd" localSheetId="20" hidden="1">#REF!</definedName>
    <definedName name="wedd" hidden="1">#REF!</definedName>
    <definedName name="wrn.PRINT." localSheetId="14" hidden="1">{"P.1",#N/A,FALSE,"ネット表";"P.2",#N/A,FALSE,"ネット表"}</definedName>
    <definedName name="wrn.PRINT." localSheetId="15" hidden="1">{"P.1",#N/A,FALSE,"ネット表";"P.2",#N/A,FALSE,"ネット表"}</definedName>
    <definedName name="wrn.PRINT." localSheetId="7" hidden="1">{"P.1",#N/A,FALSE,"ネット表";"P.2",#N/A,FALSE,"ネット表"}</definedName>
    <definedName name="wrn.PRINT." localSheetId="13" hidden="1">{"P.1",#N/A,FALSE,"ネット表";"P.2",#N/A,FALSE,"ネット表"}</definedName>
    <definedName name="wrn.PRINT." localSheetId="27" hidden="1">{"P.1",#N/A,FALSE,"ネット表";"P.2",#N/A,FALSE,"ネット表"}</definedName>
    <definedName name="wrn.PRINT." hidden="1">{"P.1",#N/A,FALSE,"ネット表";"P.2",#N/A,FALSE,"ネット表"}</definedName>
    <definedName name="xsa" localSheetId="14" hidden="1">#REF!</definedName>
    <definedName name="xsa" localSheetId="15" hidden="1">#REF!</definedName>
    <definedName name="xsa" localSheetId="18" hidden="1">#REF!</definedName>
    <definedName name="xsa" localSheetId="20" hidden="1">#REF!</definedName>
    <definedName name="xsa" hidden="1">#REF!</definedName>
    <definedName name="xxgfdg" localSheetId="14" hidden="1">#REF!</definedName>
    <definedName name="xxgfdg" localSheetId="15" hidden="1">#REF!</definedName>
    <definedName name="xxgfdg" localSheetId="18" hidden="1">#REF!</definedName>
    <definedName name="xxgfdg" localSheetId="20" hidden="1">#REF!</definedName>
    <definedName name="xxgfdg" hidden="1">#REF!</definedName>
    <definedName name="yasuko" localSheetId="14" hidden="1">'[1]LPG(参考)'!#REF!</definedName>
    <definedName name="yasuko" localSheetId="15" hidden="1">'[1]LPG(参考)'!#REF!</definedName>
    <definedName name="yasuko" localSheetId="18" hidden="1">'[1]LPG(参考)'!#REF!</definedName>
    <definedName name="yasuko" localSheetId="20" hidden="1">'[1]LPG(参考)'!#REF!</definedName>
    <definedName name="yasuko" hidden="1">'[1]LPG(参考)'!#REF!</definedName>
    <definedName name="ytrdf" localSheetId="14" hidden="1">#REF!</definedName>
    <definedName name="ytrdf" localSheetId="15" hidden="1">#REF!</definedName>
    <definedName name="ytrdf" localSheetId="18" hidden="1">#REF!</definedName>
    <definedName name="ytrdf" localSheetId="20" hidden="1">#REF!</definedName>
    <definedName name="ytrdf" hidden="1">#REF!</definedName>
    <definedName name="Z_084AE120_92E3_11D5_B1AB_00A0C9E26D76_.wvu.PrintArea" localSheetId="16" hidden="1">'様式第15号－３－２（別紙１）'!$B$1:$AD$61</definedName>
    <definedName name="Z_084AE120_92E3_11D5_B1AB_00A0C9E26D76_.wvu.Rows" localSheetId="16" hidden="1">'様式第15号－３－２（別紙１）'!#REF!</definedName>
    <definedName name="Z_742D71E0_95CC_11D5_947E_004026A90764_.wvu.PrintArea" localSheetId="16" hidden="1">'様式第15号－３－２（別紙１）'!$B$1:$AD$61</definedName>
    <definedName name="Z_742D71E0_95CC_11D5_947E_004026A90764_.wvu.Rows" localSheetId="16" hidden="1">'様式第15号－３－２（別紙１）'!#REF!</definedName>
    <definedName name="Z_DB0B5780_957A_11D5_B6B0_0000F4971045_.wvu.PrintArea" localSheetId="16" hidden="1">'様式第15号－３－２（別紙１）'!$B$1:$AD$61</definedName>
    <definedName name="Z_DB0B5780_957A_11D5_B6B0_0000F4971045_.wvu.Rows" localSheetId="16" hidden="1">'様式第15号－３－２（別紙１）'!#REF!</definedName>
    <definedName name="zadfvx" localSheetId="14" hidden="1">#REF!</definedName>
    <definedName name="zadfvx" localSheetId="15" hidden="1">#REF!</definedName>
    <definedName name="zadfvx" localSheetId="18" hidden="1">#REF!</definedName>
    <definedName name="zadfvx" localSheetId="20" hidden="1">#REF!</definedName>
    <definedName name="zadfvx" hidden="1">#REF!</definedName>
    <definedName name="ああああ" localSheetId="14" hidden="1">#REF!</definedName>
    <definedName name="ああああ" localSheetId="15" hidden="1">#REF!</definedName>
    <definedName name="ああああ" localSheetId="18" hidden="1">#REF!</definedName>
    <definedName name="ああああ" localSheetId="20" hidden="1">#REF!</definedName>
    <definedName name="ああああ" hidden="1">#REF!</definedName>
    <definedName name="維持補修" localSheetId="14" hidden="1">#REF!</definedName>
    <definedName name="維持補修" localSheetId="15" hidden="1">#REF!</definedName>
    <definedName name="維持補修" localSheetId="18" hidden="1">#REF!</definedName>
    <definedName name="維持補修" localSheetId="20" hidden="1">#REF!</definedName>
    <definedName name="維持補修" hidden="1">#REF!</definedName>
    <definedName name="見積表紙" localSheetId="15" hidden="1">[4]総括表!#REF!</definedName>
    <definedName name="見積表紙" localSheetId="18" hidden="1">[4]総括表!#REF!</definedName>
    <definedName name="見積表紙" localSheetId="20" hidden="1">[4]総括表!#REF!</definedName>
    <definedName name="見積表紙" hidden="1">[4]総括表!#REF!</definedName>
    <definedName name="原価別総括表" localSheetId="15" hidden="1">[7]工事予算総括表!#REF!</definedName>
    <definedName name="原価別総括表" localSheetId="18" hidden="1">[7]工事予算総括表!#REF!</definedName>
    <definedName name="原価別総括表" localSheetId="20" hidden="1">[7]工事予算総括表!#REF!</definedName>
    <definedName name="原価別総括表" hidden="1">[7]工事予算総括表!#REF!</definedName>
    <definedName name="重複" localSheetId="14" hidden="1">[8]総括表!#REF!</definedName>
    <definedName name="重複" localSheetId="15" hidden="1">[8]総括表!#REF!</definedName>
    <definedName name="重複" localSheetId="18" hidden="1">[8]総括表!#REF!</definedName>
    <definedName name="重複" localSheetId="20" hidden="1">[8]総括表!#REF!</definedName>
    <definedName name="重複" hidden="1">[8]総括表!#REF!</definedName>
    <definedName name="上野" localSheetId="14" hidden="1">#REF!</definedName>
    <definedName name="上野" localSheetId="15" hidden="1">#REF!</definedName>
    <definedName name="上野" localSheetId="18" hidden="1">#REF!</definedName>
    <definedName name="上野" localSheetId="20" hidden="1">#REF!</definedName>
    <definedName name="上野" hidden="1">#REF!</definedName>
    <definedName name="中吹" localSheetId="14" hidden="1">[9]総括表!#REF!</definedName>
    <definedName name="中吹" localSheetId="15" hidden="1">[9]総括表!#REF!</definedName>
    <definedName name="中吹" localSheetId="18" hidden="1">[9]総括表!#REF!</definedName>
    <definedName name="中吹" localSheetId="20" hidden="1">[9]総括表!#REF!</definedName>
    <definedName name="中吹" hidden="1">[9]総括表!#REF!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19" l="1"/>
  <c r="AA26" i="19"/>
  <c r="AA27" i="19"/>
  <c r="AA28" i="19"/>
  <c r="AA24" i="19"/>
  <c r="I10" i="87" l="1"/>
  <c r="L60" i="87"/>
  <c r="K60" i="87"/>
  <c r="J24" i="87"/>
  <c r="J23" i="87" s="1"/>
  <c r="J21" i="87"/>
  <c r="H12" i="101" l="1"/>
  <c r="G12" i="101"/>
  <c r="F12" i="101"/>
  <c r="E12" i="101"/>
  <c r="D12" i="101"/>
  <c r="H25" i="101"/>
  <c r="G25" i="101"/>
  <c r="F25" i="101"/>
  <c r="E25" i="101"/>
  <c r="D25" i="101"/>
  <c r="H38" i="101"/>
  <c r="G38" i="101"/>
  <c r="F38" i="101"/>
  <c r="E38" i="101"/>
  <c r="D38" i="101"/>
  <c r="E52" i="101"/>
  <c r="F52" i="101"/>
  <c r="G52" i="101"/>
  <c r="H52" i="101"/>
  <c r="I52" i="101"/>
  <c r="D52" i="101"/>
  <c r="H56" i="101" l="1"/>
  <c r="H54" i="101"/>
  <c r="H50" i="101"/>
  <c r="H48" i="101"/>
  <c r="H42" i="101"/>
  <c r="H40" i="101"/>
  <c r="H36" i="101"/>
  <c r="H34" i="101"/>
  <c r="H29" i="101"/>
  <c r="H27" i="101"/>
  <c r="H23" i="101"/>
  <c r="H21" i="101"/>
  <c r="H16" i="101"/>
  <c r="H14" i="101"/>
  <c r="H10" i="101"/>
  <c r="H8" i="101"/>
  <c r="O39" i="91"/>
  <c r="O14" i="91" s="1"/>
  <c r="O15" i="91" s="1"/>
  <c r="O16" i="91" s="1"/>
  <c r="P39" i="91"/>
  <c r="N26" i="108"/>
  <c r="O39" i="111"/>
  <c r="O14" i="111"/>
  <c r="O15" i="111" s="1"/>
  <c r="O16" i="111" s="1"/>
  <c r="P26" i="110"/>
  <c r="O26" i="110"/>
  <c r="O15" i="110"/>
  <c r="AB60" i="87"/>
  <c r="AB34" i="87"/>
  <c r="AB29" i="87"/>
  <c r="AB32" i="87" s="1"/>
  <c r="AB24" i="87"/>
  <c r="AB23" i="87" s="1"/>
  <c r="AB21" i="87"/>
  <c r="AB17" i="87"/>
  <c r="AB16" i="87" s="1"/>
  <c r="AB14" i="87"/>
  <c r="AB10" i="87"/>
  <c r="I34" i="87"/>
  <c r="I29" i="87"/>
  <c r="I32" i="87" s="1"/>
  <c r="I14" i="87"/>
  <c r="I17" i="87"/>
  <c r="I21" i="87"/>
  <c r="I24" i="87"/>
  <c r="I23" i="87" s="1"/>
  <c r="L34" i="96"/>
  <c r="L33" i="96"/>
  <c r="L32" i="96"/>
  <c r="L31" i="96"/>
  <c r="L30" i="96"/>
  <c r="H36" i="96"/>
  <c r="K36" i="96"/>
  <c r="K35" i="96"/>
  <c r="H35" i="96"/>
  <c r="R23" i="96"/>
  <c r="R24" i="96" s="1"/>
  <c r="N12" i="96"/>
  <c r="Q12" i="96"/>
  <c r="Q13" i="96"/>
  <c r="N13" i="96"/>
  <c r="H12" i="96"/>
  <c r="I12" i="96"/>
  <c r="I13" i="96" s="1"/>
  <c r="J12" i="96"/>
  <c r="K12" i="96"/>
  <c r="K13" i="96" s="1"/>
  <c r="L12" i="96"/>
  <c r="L13" i="96"/>
  <c r="J13" i="96"/>
  <c r="AB9" i="87" l="1"/>
  <c r="AB8" i="87"/>
  <c r="AB28" i="87" s="1"/>
  <c r="AB33" i="87" s="1"/>
  <c r="AB37" i="87" s="1"/>
  <c r="I16" i="87"/>
  <c r="I9" i="87"/>
  <c r="Z55" i="19"/>
  <c r="Z30" i="19"/>
  <c r="Z29" i="19"/>
  <c r="I8" i="87" l="1"/>
  <c r="I28" i="87" s="1"/>
  <c r="I33" i="87" s="1"/>
  <c r="I37" i="87" s="1"/>
  <c r="J23" i="96"/>
  <c r="J24" i="96" s="1"/>
  <c r="K23" i="96"/>
  <c r="K24" i="96" s="1"/>
  <c r="L23" i="96"/>
  <c r="M23" i="96"/>
  <c r="M24" i="96" s="1"/>
  <c r="N23" i="96"/>
  <c r="N24" i="96" s="1"/>
  <c r="O23" i="96"/>
  <c r="O24" i="96" s="1"/>
  <c r="P23" i="96"/>
  <c r="L24" i="96"/>
  <c r="P24" i="96"/>
  <c r="K44" i="51"/>
  <c r="K45" i="51"/>
  <c r="K35" i="51"/>
  <c r="K25" i="51"/>
  <c r="K16" i="51"/>
  <c r="K26" i="51" s="1"/>
  <c r="K46" i="51" s="1"/>
  <c r="M12" i="96" l="1"/>
  <c r="M13" i="96" l="1"/>
  <c r="G29" i="101"/>
  <c r="F29" i="101"/>
  <c r="E29" i="101"/>
  <c r="D29" i="101"/>
  <c r="G27" i="101"/>
  <c r="F27" i="101"/>
  <c r="E27" i="101"/>
  <c r="D27" i="101"/>
  <c r="G23" i="101"/>
  <c r="F23" i="101"/>
  <c r="E23" i="101"/>
  <c r="D23" i="101"/>
  <c r="G21" i="101"/>
  <c r="F21" i="101"/>
  <c r="E21" i="101"/>
  <c r="D21" i="101"/>
  <c r="G42" i="101"/>
  <c r="F42" i="101"/>
  <c r="E42" i="101"/>
  <c r="D42" i="101"/>
  <c r="G40" i="101"/>
  <c r="F40" i="101"/>
  <c r="E40" i="101"/>
  <c r="D40" i="101"/>
  <c r="G36" i="101"/>
  <c r="F36" i="101"/>
  <c r="E36" i="101"/>
  <c r="D36" i="101"/>
  <c r="G34" i="101"/>
  <c r="F34" i="101"/>
  <c r="E34" i="101"/>
  <c r="D34" i="101"/>
  <c r="L44" i="51" l="1"/>
  <c r="J44" i="51"/>
  <c r="I44" i="51"/>
  <c r="H44" i="51"/>
  <c r="M43" i="51"/>
  <c r="M42" i="51"/>
  <c r="M41" i="51"/>
  <c r="M40" i="51"/>
  <c r="M39" i="51"/>
  <c r="M38" i="51"/>
  <c r="M37" i="51"/>
  <c r="M36" i="51"/>
  <c r="L35" i="51"/>
  <c r="L45" i="51" s="1"/>
  <c r="J35" i="51"/>
  <c r="J45" i="51" s="1"/>
  <c r="I35" i="51"/>
  <c r="I45" i="51" s="1"/>
  <c r="H35" i="51"/>
  <c r="H45" i="51" s="1"/>
  <c r="M34" i="51"/>
  <c r="M33" i="51"/>
  <c r="M32" i="51"/>
  <c r="M31" i="51"/>
  <c r="M30" i="51"/>
  <c r="M29" i="51"/>
  <c r="M28" i="51"/>
  <c r="M27" i="51"/>
  <c r="I20" i="92"/>
  <c r="I18" i="92"/>
  <c r="O12" i="96"/>
  <c r="P12" i="96"/>
  <c r="P13" i="96" s="1"/>
  <c r="R12" i="96"/>
  <c r="R13" i="96" s="1"/>
  <c r="H23" i="96"/>
  <c r="I23" i="96"/>
  <c r="Q23" i="96"/>
  <c r="Q24" i="96" s="1"/>
  <c r="I35" i="96"/>
  <c r="J35" i="96"/>
  <c r="O13" i="96" l="1"/>
  <c r="L35" i="96"/>
  <c r="M35" i="51"/>
  <c r="M44" i="51"/>
  <c r="Q39" i="111"/>
  <c r="Q14" i="111" s="1"/>
  <c r="Q15" i="111" s="1"/>
  <c r="Q16" i="111" s="1"/>
  <c r="P39" i="111"/>
  <c r="P14" i="111" s="1"/>
  <c r="P15" i="111" s="1"/>
  <c r="P16" i="111" s="1"/>
  <c r="N39" i="111"/>
  <c r="M39" i="111"/>
  <c r="L39" i="111"/>
  <c r="K39" i="111"/>
  <c r="J39" i="111"/>
  <c r="J14" i="111" s="1"/>
  <c r="J15" i="111" s="1"/>
  <c r="J16" i="111" s="1"/>
  <c r="I39" i="111"/>
  <c r="I14" i="111" s="1"/>
  <c r="I15" i="111" s="1"/>
  <c r="I16" i="111" s="1"/>
  <c r="H39" i="111"/>
  <c r="G39" i="111"/>
  <c r="P29" i="111"/>
  <c r="P8" i="111" s="1"/>
  <c r="P9" i="111" s="1"/>
  <c r="P10" i="111" s="1"/>
  <c r="O29" i="111"/>
  <c r="O8" i="111" s="1"/>
  <c r="O9" i="111" s="1"/>
  <c r="O10" i="111" s="1"/>
  <c r="N29" i="111"/>
  <c r="N8" i="111" s="1"/>
  <c r="N9" i="111" s="1"/>
  <c r="N10" i="111" s="1"/>
  <c r="M29" i="111"/>
  <c r="M8" i="111" s="1"/>
  <c r="M9" i="111" s="1"/>
  <c r="M10" i="111" s="1"/>
  <c r="L29" i="111"/>
  <c r="L8" i="111" s="1"/>
  <c r="L9" i="111" s="1"/>
  <c r="L10" i="111" s="1"/>
  <c r="K29" i="111"/>
  <c r="K8" i="111" s="1"/>
  <c r="K9" i="111" s="1"/>
  <c r="K10" i="111" s="1"/>
  <c r="J29" i="111"/>
  <c r="I29" i="111"/>
  <c r="I8" i="111" s="1"/>
  <c r="I9" i="111" s="1"/>
  <c r="I10" i="111" s="1"/>
  <c r="H29" i="111"/>
  <c r="H8" i="111" s="1"/>
  <c r="H9" i="111" s="1"/>
  <c r="H10" i="111" s="1"/>
  <c r="G29" i="111"/>
  <c r="G8" i="111" s="1"/>
  <c r="G9" i="111" s="1"/>
  <c r="G10" i="111" s="1"/>
  <c r="N14" i="111"/>
  <c r="N15" i="111" s="1"/>
  <c r="N16" i="111" s="1"/>
  <c r="M14" i="111"/>
  <c r="M15" i="111" s="1"/>
  <c r="M16" i="111" s="1"/>
  <c r="L14" i="111"/>
  <c r="L15" i="111" s="1"/>
  <c r="L16" i="111" s="1"/>
  <c r="K14" i="111"/>
  <c r="K15" i="111" s="1"/>
  <c r="K16" i="111" s="1"/>
  <c r="H14" i="111"/>
  <c r="H15" i="111" s="1"/>
  <c r="H16" i="111" s="1"/>
  <c r="G14" i="111"/>
  <c r="G15" i="111" s="1"/>
  <c r="G16" i="111" s="1"/>
  <c r="J8" i="111"/>
  <c r="J9" i="111" s="1"/>
  <c r="J10" i="111" s="1"/>
  <c r="N26" i="110"/>
  <c r="M26" i="110"/>
  <c r="L26" i="110"/>
  <c r="K26" i="110"/>
  <c r="J26" i="110"/>
  <c r="I26" i="110"/>
  <c r="H26" i="110"/>
  <c r="G26" i="110"/>
  <c r="F26" i="110"/>
  <c r="N15" i="110"/>
  <c r="M15" i="110"/>
  <c r="L15" i="110"/>
  <c r="K15" i="110"/>
  <c r="J15" i="110"/>
  <c r="I15" i="110"/>
  <c r="H15" i="110"/>
  <c r="G15" i="110"/>
  <c r="F15" i="110"/>
  <c r="P26" i="108"/>
  <c r="O15" i="108"/>
  <c r="G9" i="109"/>
  <c r="O26" i="108"/>
  <c r="M26" i="108"/>
  <c r="L26" i="108"/>
  <c r="K26" i="108"/>
  <c r="J26" i="108"/>
  <c r="I26" i="108"/>
  <c r="H26" i="108"/>
  <c r="G26" i="108"/>
  <c r="F26" i="108"/>
  <c r="N15" i="108"/>
  <c r="M15" i="108"/>
  <c r="L15" i="108"/>
  <c r="K15" i="108"/>
  <c r="J15" i="108"/>
  <c r="I15" i="108"/>
  <c r="H15" i="108"/>
  <c r="G15" i="108"/>
  <c r="F15" i="108"/>
  <c r="G35" i="107"/>
  <c r="G16" i="107"/>
  <c r="AD21" i="87"/>
  <c r="AC21" i="87"/>
  <c r="AA21" i="87"/>
  <c r="Z21" i="87"/>
  <c r="Y21" i="87"/>
  <c r="X21" i="87"/>
  <c r="W21" i="87"/>
  <c r="V21" i="87"/>
  <c r="U21" i="87"/>
  <c r="T21" i="87"/>
  <c r="S21" i="87"/>
  <c r="R21" i="87"/>
  <c r="Q21" i="87"/>
  <c r="P21" i="87"/>
  <c r="O21" i="87"/>
  <c r="N21" i="87"/>
  <c r="M21" i="87"/>
  <c r="L21" i="87"/>
  <c r="K21" i="87"/>
  <c r="H21" i="87"/>
  <c r="G21" i="87"/>
  <c r="F21" i="87"/>
  <c r="AD17" i="87"/>
  <c r="AC17" i="87"/>
  <c r="AA17" i="87"/>
  <c r="Z17" i="87"/>
  <c r="Y17" i="87"/>
  <c r="X17" i="87"/>
  <c r="W17" i="87"/>
  <c r="V17" i="87"/>
  <c r="U17" i="87"/>
  <c r="T17" i="87"/>
  <c r="S17" i="87"/>
  <c r="R17" i="87"/>
  <c r="Q17" i="87"/>
  <c r="P17" i="87"/>
  <c r="O17" i="87"/>
  <c r="N17" i="87"/>
  <c r="M17" i="87"/>
  <c r="L17" i="87"/>
  <c r="K17" i="87"/>
  <c r="J17" i="87"/>
  <c r="J16" i="87" s="1"/>
  <c r="H17" i="87"/>
  <c r="G17" i="87"/>
  <c r="F17" i="87"/>
  <c r="N16" i="87" l="1"/>
  <c r="R16" i="87"/>
  <c r="V16" i="87"/>
  <c r="Z16" i="87"/>
  <c r="K16" i="87"/>
  <c r="O16" i="87"/>
  <c r="S16" i="87"/>
  <c r="W16" i="87"/>
  <c r="AA16" i="87"/>
  <c r="F16" i="87"/>
  <c r="G16" i="87"/>
  <c r="L16" i="87"/>
  <c r="P16" i="87"/>
  <c r="T16" i="87"/>
  <c r="X16" i="87"/>
  <c r="AC16" i="87"/>
  <c r="H16" i="87"/>
  <c r="M16" i="87"/>
  <c r="Q16" i="87"/>
  <c r="U16" i="87"/>
  <c r="Y16" i="87"/>
  <c r="AD16" i="87"/>
  <c r="M45" i="51"/>
  <c r="W29" i="19"/>
  <c r="W30" i="19" s="1"/>
  <c r="X29" i="19"/>
  <c r="X30" i="19" s="1"/>
  <c r="Y29" i="19"/>
  <c r="Y30" i="19" s="1"/>
  <c r="W55" i="19"/>
  <c r="X55" i="19"/>
  <c r="Y55" i="19"/>
  <c r="I24" i="96" l="1"/>
  <c r="I36" i="96"/>
  <c r="J36" i="96"/>
  <c r="H24" i="96"/>
  <c r="H13" i="96"/>
  <c r="L36" i="96" s="1"/>
  <c r="F55" i="19" l="1"/>
  <c r="G39" i="91" l="1"/>
  <c r="G14" i="91" s="1"/>
  <c r="Q39" i="91"/>
  <c r="Q14" i="91" s="1"/>
  <c r="Q15" i="91" s="1"/>
  <c r="Q16" i="91" s="1"/>
  <c r="P14" i="91"/>
  <c r="P15" i="91" s="1"/>
  <c r="P16" i="91" s="1"/>
  <c r="N39" i="91"/>
  <c r="N14" i="91" s="1"/>
  <c r="N15" i="91" s="1"/>
  <c r="N16" i="91" s="1"/>
  <c r="M39" i="91"/>
  <c r="M14" i="91" s="1"/>
  <c r="M15" i="91" s="1"/>
  <c r="M16" i="91" s="1"/>
  <c r="L39" i="91"/>
  <c r="L14" i="91" s="1"/>
  <c r="L15" i="91" s="1"/>
  <c r="L16" i="91" s="1"/>
  <c r="K39" i="91"/>
  <c r="K14" i="91" s="1"/>
  <c r="K15" i="91" s="1"/>
  <c r="K16" i="91" s="1"/>
  <c r="J39" i="91"/>
  <c r="J14" i="91" s="1"/>
  <c r="J15" i="91" s="1"/>
  <c r="J16" i="91" s="1"/>
  <c r="I39" i="91"/>
  <c r="I14" i="91" s="1"/>
  <c r="I15" i="91" s="1"/>
  <c r="I16" i="91" s="1"/>
  <c r="H39" i="91"/>
  <c r="H14" i="91" s="1"/>
  <c r="H15" i="91" s="1"/>
  <c r="H16" i="91" s="1"/>
  <c r="G35" i="88"/>
  <c r="G15" i="91" l="1"/>
  <c r="G16" i="91" s="1"/>
  <c r="I56" i="101" l="1"/>
  <c r="G56" i="101"/>
  <c r="F56" i="101"/>
  <c r="E56" i="101"/>
  <c r="D56" i="101"/>
  <c r="I54" i="101"/>
  <c r="G54" i="101"/>
  <c r="F54" i="101"/>
  <c r="E54" i="101"/>
  <c r="D54" i="101"/>
  <c r="I50" i="101"/>
  <c r="G50" i="101"/>
  <c r="F50" i="101"/>
  <c r="E50" i="101"/>
  <c r="D50" i="101"/>
  <c r="I48" i="101"/>
  <c r="G48" i="101"/>
  <c r="F48" i="101"/>
  <c r="E48" i="101"/>
  <c r="D48" i="101"/>
  <c r="G16" i="101"/>
  <c r="F16" i="101"/>
  <c r="E16" i="101"/>
  <c r="D16" i="101"/>
  <c r="G14" i="101"/>
  <c r="F14" i="101"/>
  <c r="E14" i="101"/>
  <c r="D14" i="101"/>
  <c r="G10" i="101"/>
  <c r="F10" i="101"/>
  <c r="E10" i="101"/>
  <c r="D10" i="101"/>
  <c r="G8" i="101"/>
  <c r="F8" i="101"/>
  <c r="E8" i="101"/>
  <c r="D8" i="101"/>
  <c r="G55" i="19" l="1"/>
  <c r="H55" i="19"/>
  <c r="I55" i="19"/>
  <c r="J55" i="19"/>
  <c r="K55" i="19"/>
  <c r="L55" i="19"/>
  <c r="M55" i="19"/>
  <c r="N55" i="19"/>
  <c r="O55" i="19"/>
  <c r="P55" i="19"/>
  <c r="Q55" i="19"/>
  <c r="R55" i="19"/>
  <c r="S55" i="19"/>
  <c r="T55" i="19"/>
  <c r="U55" i="19"/>
  <c r="V55" i="19"/>
  <c r="G29" i="19"/>
  <c r="G30" i="19" s="1"/>
  <c r="H29" i="19"/>
  <c r="H30" i="19" s="1"/>
  <c r="I29" i="19"/>
  <c r="I30" i="19" s="1"/>
  <c r="J29" i="19"/>
  <c r="J30" i="19" s="1"/>
  <c r="K29" i="19"/>
  <c r="K30" i="19" s="1"/>
  <c r="L29" i="19"/>
  <c r="L30" i="19" s="1"/>
  <c r="M29" i="19"/>
  <c r="M30" i="19" s="1"/>
  <c r="N29" i="19"/>
  <c r="N30" i="19" s="1"/>
  <c r="O29" i="19"/>
  <c r="O30" i="19" s="1"/>
  <c r="P29" i="19"/>
  <c r="P30" i="19" s="1"/>
  <c r="Q29" i="19"/>
  <c r="Q30" i="19" s="1"/>
  <c r="R29" i="19"/>
  <c r="R30" i="19" s="1"/>
  <c r="S29" i="19"/>
  <c r="S30" i="19" s="1"/>
  <c r="T29" i="19"/>
  <c r="T30" i="19" s="1"/>
  <c r="U29" i="19"/>
  <c r="U30" i="19" s="1"/>
  <c r="V29" i="19"/>
  <c r="V30" i="19" s="1"/>
  <c r="H29" i="91"/>
  <c r="H8" i="91" s="1"/>
  <c r="H9" i="91" s="1"/>
  <c r="H10" i="91" s="1"/>
  <c r="I29" i="91"/>
  <c r="I8" i="91" s="1"/>
  <c r="I9" i="91" s="1"/>
  <c r="I10" i="91" s="1"/>
  <c r="J29" i="91"/>
  <c r="J8" i="91" s="1"/>
  <c r="J9" i="91" s="1"/>
  <c r="J10" i="91" s="1"/>
  <c r="K29" i="91"/>
  <c r="K8" i="91" s="1"/>
  <c r="K9" i="91" s="1"/>
  <c r="K10" i="91" s="1"/>
  <c r="L29" i="91"/>
  <c r="L8" i="91" s="1"/>
  <c r="L9" i="91" s="1"/>
  <c r="L10" i="91" s="1"/>
  <c r="M29" i="91"/>
  <c r="M8" i="91" s="1"/>
  <c r="M9" i="91" s="1"/>
  <c r="M10" i="91" s="1"/>
  <c r="N29" i="91"/>
  <c r="O29" i="91"/>
  <c r="P29" i="91"/>
  <c r="P8" i="91" s="1"/>
  <c r="P9" i="91" s="1"/>
  <c r="P10" i="91" s="1"/>
  <c r="G29" i="91"/>
  <c r="G8" i="91" s="1"/>
  <c r="M60" i="87"/>
  <c r="N60" i="87"/>
  <c r="O60" i="87"/>
  <c r="P60" i="87"/>
  <c r="Q60" i="87"/>
  <c r="R60" i="87"/>
  <c r="S60" i="87"/>
  <c r="T60" i="87"/>
  <c r="U60" i="87"/>
  <c r="K10" i="87"/>
  <c r="L10" i="87"/>
  <c r="M10" i="87"/>
  <c r="N10" i="87"/>
  <c r="O10" i="87"/>
  <c r="P10" i="87"/>
  <c r="Q10" i="87"/>
  <c r="R10" i="87"/>
  <c r="S10" i="87"/>
  <c r="T10" i="87"/>
  <c r="U10" i="87"/>
  <c r="V10" i="87"/>
  <c r="W10" i="87"/>
  <c r="X10" i="87"/>
  <c r="Y10" i="87"/>
  <c r="Z10" i="87"/>
  <c r="AA10" i="87"/>
  <c r="AC10" i="87"/>
  <c r="AD10" i="87"/>
  <c r="K14" i="87"/>
  <c r="L14" i="87"/>
  <c r="M14" i="87"/>
  <c r="N14" i="87"/>
  <c r="O14" i="87"/>
  <c r="P14" i="87"/>
  <c r="Q14" i="87"/>
  <c r="R14" i="87"/>
  <c r="S14" i="87"/>
  <c r="T14" i="87"/>
  <c r="U14" i="87"/>
  <c r="V14" i="87"/>
  <c r="W14" i="87"/>
  <c r="X14" i="87"/>
  <c r="Y14" i="87"/>
  <c r="Z14" i="87"/>
  <c r="AA14" i="87"/>
  <c r="AC14" i="87"/>
  <c r="AD14" i="87"/>
  <c r="K24" i="87"/>
  <c r="K23" i="87" s="1"/>
  <c r="L24" i="87"/>
  <c r="L23" i="87" s="1"/>
  <c r="M24" i="87"/>
  <c r="M23" i="87" s="1"/>
  <c r="N24" i="87"/>
  <c r="N23" i="87" s="1"/>
  <c r="O24" i="87"/>
  <c r="O23" i="87" s="1"/>
  <c r="P24" i="87"/>
  <c r="P23" i="87" s="1"/>
  <c r="Q24" i="87"/>
  <c r="Q23" i="87" s="1"/>
  <c r="R24" i="87"/>
  <c r="R23" i="87" s="1"/>
  <c r="S24" i="87"/>
  <c r="S23" i="87" s="1"/>
  <c r="T24" i="87"/>
  <c r="T23" i="87" s="1"/>
  <c r="U24" i="87"/>
  <c r="U23" i="87" s="1"/>
  <c r="V24" i="87"/>
  <c r="V23" i="87" s="1"/>
  <c r="W24" i="87"/>
  <c r="W23" i="87" s="1"/>
  <c r="X24" i="87"/>
  <c r="X23" i="87" s="1"/>
  <c r="Y24" i="87"/>
  <c r="Y23" i="87" s="1"/>
  <c r="Z24" i="87"/>
  <c r="Z23" i="87" s="1"/>
  <c r="AA24" i="87"/>
  <c r="AA23" i="87" s="1"/>
  <c r="AC24" i="87"/>
  <c r="AC23" i="87" s="1"/>
  <c r="AD24" i="87"/>
  <c r="AD23" i="87" s="1"/>
  <c r="K29" i="87"/>
  <c r="K32" i="87" s="1"/>
  <c r="L29" i="87"/>
  <c r="L32" i="87" s="1"/>
  <c r="M29" i="87"/>
  <c r="M32" i="87" s="1"/>
  <c r="N29" i="87"/>
  <c r="N32" i="87" s="1"/>
  <c r="O29" i="87"/>
  <c r="O32" i="87" s="1"/>
  <c r="P29" i="87"/>
  <c r="P32" i="87" s="1"/>
  <c r="Q29" i="87"/>
  <c r="Q32" i="87" s="1"/>
  <c r="R29" i="87"/>
  <c r="R32" i="87" s="1"/>
  <c r="S29" i="87"/>
  <c r="S32" i="87" s="1"/>
  <c r="T29" i="87"/>
  <c r="T32" i="87" s="1"/>
  <c r="U29" i="87"/>
  <c r="U32" i="87" s="1"/>
  <c r="V29" i="87"/>
  <c r="V32" i="87" s="1"/>
  <c r="W29" i="87"/>
  <c r="W32" i="87" s="1"/>
  <c r="X29" i="87"/>
  <c r="X32" i="87" s="1"/>
  <c r="Y29" i="87"/>
  <c r="Y32" i="87" s="1"/>
  <c r="Z29" i="87"/>
  <c r="Z32" i="87" s="1"/>
  <c r="AA29" i="87"/>
  <c r="AA32" i="87" s="1"/>
  <c r="AC29" i="87"/>
  <c r="AC32" i="87" s="1"/>
  <c r="AD29" i="87"/>
  <c r="AD32" i="87" s="1"/>
  <c r="K34" i="87"/>
  <c r="L34" i="87"/>
  <c r="M34" i="87"/>
  <c r="N34" i="87"/>
  <c r="O34" i="87"/>
  <c r="P34" i="87"/>
  <c r="Q34" i="87"/>
  <c r="R34" i="87"/>
  <c r="S34" i="87"/>
  <c r="T34" i="87"/>
  <c r="U34" i="87"/>
  <c r="V34" i="87"/>
  <c r="W34" i="87"/>
  <c r="X34" i="87"/>
  <c r="Y34" i="87"/>
  <c r="Z34" i="87"/>
  <c r="AA34" i="87"/>
  <c r="AC34" i="87"/>
  <c r="AD34" i="87"/>
  <c r="H14" i="87"/>
  <c r="G10" i="87"/>
  <c r="AA9" i="87" l="1"/>
  <c r="Y9" i="87"/>
  <c r="U9" i="87"/>
  <c r="Q9" i="87"/>
  <c r="M9" i="87"/>
  <c r="AC9" i="87"/>
  <c r="Z9" i="87"/>
  <c r="V9" i="87"/>
  <c r="V8" i="87" s="1"/>
  <c r="R9" i="87"/>
  <c r="N9" i="87"/>
  <c r="AD9" i="87"/>
  <c r="W9" i="87"/>
  <c r="S9" i="87"/>
  <c r="O9" i="87"/>
  <c r="K9" i="87"/>
  <c r="X9" i="87"/>
  <c r="T9" i="87"/>
  <c r="P9" i="87"/>
  <c r="L9" i="87"/>
  <c r="V28" i="87"/>
  <c r="V33" i="87" s="1"/>
  <c r="V37" i="87" s="1"/>
  <c r="X8" i="87" l="1"/>
  <c r="X28" i="87" s="1"/>
  <c r="X33" i="87" s="1"/>
  <c r="X37" i="87" s="1"/>
  <c r="W8" i="87"/>
  <c r="W28" i="87" s="1"/>
  <c r="W33" i="87" s="1"/>
  <c r="W37" i="87" s="1"/>
  <c r="Q8" i="87"/>
  <c r="Q28" i="87" s="1"/>
  <c r="Q33" i="87" s="1"/>
  <c r="Q37" i="87" s="1"/>
  <c r="S8" i="87"/>
  <c r="S28" i="87" s="1"/>
  <c r="S33" i="87" s="1"/>
  <c r="S37" i="87" s="1"/>
  <c r="M8" i="87"/>
  <c r="M28" i="87" s="1"/>
  <c r="M33" i="87" s="1"/>
  <c r="M37" i="87" s="1"/>
  <c r="L8" i="87"/>
  <c r="L28" i="87" s="1"/>
  <c r="L33" i="87" s="1"/>
  <c r="L37" i="87" s="1"/>
  <c r="AD8" i="87"/>
  <c r="AD28" i="87" s="1"/>
  <c r="AD33" i="87" s="1"/>
  <c r="AD37" i="87" s="1"/>
  <c r="Z8" i="87"/>
  <c r="Z28" i="87" s="1"/>
  <c r="Z33" i="87" s="1"/>
  <c r="Z37" i="87" s="1"/>
  <c r="U8" i="87"/>
  <c r="U28" i="87" s="1"/>
  <c r="U33" i="87" s="1"/>
  <c r="U37" i="87" s="1"/>
  <c r="T8" i="87"/>
  <c r="T28" i="87" s="1"/>
  <c r="T33" i="87" s="1"/>
  <c r="T37" i="87" s="1"/>
  <c r="R8" i="87"/>
  <c r="R28" i="87" s="1"/>
  <c r="R33" i="87" s="1"/>
  <c r="R37" i="87" s="1"/>
  <c r="AA8" i="87"/>
  <c r="AA28" i="87" s="1"/>
  <c r="AA33" i="87" s="1"/>
  <c r="AA37" i="87" s="1"/>
  <c r="K8" i="87"/>
  <c r="K28" i="87" s="1"/>
  <c r="K33" i="87" s="1"/>
  <c r="K37" i="87" s="1"/>
  <c r="P8" i="87"/>
  <c r="P28" i="87" s="1"/>
  <c r="P33" i="87" s="1"/>
  <c r="P37" i="87" s="1"/>
  <c r="O8" i="87"/>
  <c r="O28" i="87" s="1"/>
  <c r="O33" i="87" s="1"/>
  <c r="O37" i="87" s="1"/>
  <c r="N8" i="87"/>
  <c r="N28" i="87" s="1"/>
  <c r="N33" i="87" s="1"/>
  <c r="N37" i="87" s="1"/>
  <c r="AC8" i="87"/>
  <c r="AC28" i="87" s="1"/>
  <c r="AC33" i="87" s="1"/>
  <c r="AC37" i="87" s="1"/>
  <c r="Y8" i="87"/>
  <c r="Y28" i="87" s="1"/>
  <c r="Y33" i="87" s="1"/>
  <c r="Y37" i="87" s="1"/>
  <c r="I14" i="92"/>
  <c r="I12" i="92"/>
  <c r="I21" i="92" l="1"/>
  <c r="I22" i="92" s="1"/>
  <c r="O8" i="91"/>
  <c r="O9" i="91" s="1"/>
  <c r="O10" i="91" s="1"/>
  <c r="N8" i="91"/>
  <c r="N9" i="91" s="1"/>
  <c r="N10" i="91" s="1"/>
  <c r="G9" i="90"/>
  <c r="G16" i="88"/>
  <c r="AD60" i="87"/>
  <c r="AC60" i="87"/>
  <c r="AA60" i="87"/>
  <c r="Z60" i="87"/>
  <c r="Y60" i="87"/>
  <c r="X60" i="87"/>
  <c r="W60" i="87"/>
  <c r="V60" i="87"/>
  <c r="J34" i="87"/>
  <c r="H34" i="87"/>
  <c r="G34" i="87"/>
  <c r="F34" i="87"/>
  <c r="J29" i="87"/>
  <c r="J32" i="87" s="1"/>
  <c r="H29" i="87"/>
  <c r="H32" i="87" s="1"/>
  <c r="G29" i="87"/>
  <c r="G32" i="87" s="1"/>
  <c r="F29" i="87"/>
  <c r="F32" i="87" s="1"/>
  <c r="H24" i="87"/>
  <c r="H23" i="87" s="1"/>
  <c r="G24" i="87"/>
  <c r="G23" i="87" s="1"/>
  <c r="F24" i="87"/>
  <c r="J14" i="87"/>
  <c r="G14" i="87"/>
  <c r="G9" i="87" s="1"/>
  <c r="G8" i="87" s="1"/>
  <c r="F14" i="87"/>
  <c r="J10" i="87"/>
  <c r="H10" i="87"/>
  <c r="H9" i="87" s="1"/>
  <c r="H8" i="87" s="1"/>
  <c r="F10" i="87"/>
  <c r="L25" i="51"/>
  <c r="M15" i="51"/>
  <c r="H16" i="51"/>
  <c r="J61" i="87" l="1"/>
  <c r="G28" i="87"/>
  <c r="G33" i="87" s="1"/>
  <c r="G37" i="87" s="1"/>
  <c r="J9" i="87"/>
  <c r="F9" i="87"/>
  <c r="F8" i="87" s="1"/>
  <c r="H28" i="87"/>
  <c r="H33" i="87" s="1"/>
  <c r="H37" i="87" s="1"/>
  <c r="F23" i="87"/>
  <c r="G9" i="91"/>
  <c r="G10" i="91" s="1"/>
  <c r="J8" i="87" l="1"/>
  <c r="J28" i="87" s="1"/>
  <c r="J33" i="87" s="1"/>
  <c r="J37" i="87" s="1"/>
  <c r="F28" i="87"/>
  <c r="F33" i="87" l="1"/>
  <c r="F37" i="87" l="1"/>
  <c r="M9" i="51" l="1"/>
  <c r="M24" i="51"/>
  <c r="F13" i="23" l="1"/>
  <c r="G13" i="23"/>
  <c r="M14" i="51" l="1"/>
  <c r="M23" i="51"/>
  <c r="L16" i="51"/>
  <c r="L26" i="51" s="1"/>
  <c r="L46" i="51" s="1"/>
  <c r="M8" i="51"/>
  <c r="J25" i="51" l="1"/>
  <c r="I25" i="51"/>
  <c r="H25" i="51"/>
  <c r="H26" i="51" s="1"/>
  <c r="H46" i="51" s="1"/>
  <c r="M22" i="51"/>
  <c r="M21" i="51"/>
  <c r="M20" i="51"/>
  <c r="M19" i="51"/>
  <c r="M18" i="51"/>
  <c r="M17" i="51"/>
  <c r="M25" i="51" l="1"/>
  <c r="J16" i="51" l="1"/>
  <c r="J26" i="51" s="1"/>
  <c r="J46" i="51" s="1"/>
  <c r="I16" i="51"/>
  <c r="I26" i="51" s="1"/>
  <c r="I46" i="51" s="1"/>
  <c r="M13" i="51"/>
  <c r="M12" i="51"/>
  <c r="M11" i="51"/>
  <c r="M10" i="51"/>
  <c r="M16" i="51" l="1"/>
  <c r="M26" i="51" s="1"/>
  <c r="M46" i="51" s="1"/>
  <c r="K47" i="51" s="1"/>
  <c r="AA54" i="19" l="1"/>
  <c r="AA50" i="19"/>
  <c r="AA46" i="19"/>
  <c r="F29" i="19"/>
  <c r="AA29" i="19" s="1"/>
  <c r="AA55" i="19"/>
  <c r="E22" i="19"/>
  <c r="E16" i="19"/>
  <c r="G23" i="23"/>
  <c r="F23" i="23"/>
  <c r="E23" i="19" l="1"/>
  <c r="E30" i="19" s="1"/>
  <c r="I47" i="51"/>
  <c r="H47" i="51"/>
  <c r="M47" i="51" s="1"/>
  <c r="J47" i="51"/>
  <c r="L47" i="51"/>
  <c r="F30" i="19"/>
  <c r="AA30"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0" authorId="0" shapeId="0" xr:uid="{00000000-0006-0000-1000-00000100000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<sst xmlns="http://schemas.openxmlformats.org/spreadsheetml/2006/main" count="2111" uniqueCount="968">
  <si>
    <t>－</t>
    <phoneticPr fontId="9"/>
  </si>
  <si>
    <t>例</t>
    <rPh sb="0" eb="1">
      <t>レイ</t>
    </rPh>
    <phoneticPr fontId="9"/>
  </si>
  <si>
    <t>NO.</t>
    <phoneticPr fontId="9"/>
  </si>
  <si>
    <t>様式NO.</t>
    <rPh sb="0" eb="2">
      <t>ヨウシキ</t>
    </rPh>
    <phoneticPr fontId="9"/>
  </si>
  <si>
    <t>名称</t>
    <rPh sb="0" eb="2">
      <t>メイショウ</t>
    </rPh>
    <phoneticPr fontId="9"/>
  </si>
  <si>
    <t>フォーム</t>
    <phoneticPr fontId="9"/>
  </si>
  <si>
    <t>WORD</t>
    <phoneticPr fontId="9"/>
  </si>
  <si>
    <t>EXCEL</t>
    <phoneticPr fontId="9"/>
  </si>
  <si>
    <t>○</t>
    <phoneticPr fontId="9"/>
  </si>
  <si>
    <t>様式第10号</t>
  </si>
  <si>
    <t>様式第13号</t>
  </si>
  <si>
    <t>様式第14号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</si>
  <si>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9"/>
  </si>
  <si>
    <t>入札説明書等に関する質問書</t>
    <rPh sb="0" eb="2">
      <t>ニュウサツ</t>
    </rPh>
    <rPh sb="2" eb="5">
      <t>セツメイショ</t>
    </rPh>
    <rPh sb="5" eb="6">
      <t>ナド</t>
    </rPh>
    <rPh sb="7" eb="8">
      <t>カン</t>
    </rPh>
    <rPh sb="10" eb="12">
      <t>シツモン</t>
    </rPh>
    <rPh sb="12" eb="13">
      <t>ショ</t>
    </rPh>
    <phoneticPr fontId="9"/>
  </si>
  <si>
    <t>質問者</t>
    <rPh sb="0" eb="3">
      <t>シツモンシャ</t>
    </rPh>
    <phoneticPr fontId="9"/>
  </si>
  <si>
    <t>会社名</t>
    <rPh sb="0" eb="2">
      <t>カイシャ</t>
    </rPh>
    <rPh sb="2" eb="3">
      <t>メイ</t>
    </rPh>
    <phoneticPr fontId="9"/>
  </si>
  <si>
    <t>所在地</t>
    <rPh sb="0" eb="3">
      <t>ショザイチ</t>
    </rPh>
    <phoneticPr fontId="9"/>
  </si>
  <si>
    <t>担当者</t>
    <rPh sb="0" eb="3">
      <t>タントウシャ</t>
    </rPh>
    <phoneticPr fontId="9"/>
  </si>
  <si>
    <t>氏名</t>
    <rPh sb="0" eb="2">
      <t>シメイ</t>
    </rPh>
    <phoneticPr fontId="9"/>
  </si>
  <si>
    <t>所属</t>
    <rPh sb="0" eb="2">
      <t>ショゾク</t>
    </rPh>
    <phoneticPr fontId="9"/>
  </si>
  <si>
    <t>電話</t>
    <rPh sb="0" eb="2">
      <t>デンワ</t>
    </rPh>
    <phoneticPr fontId="9"/>
  </si>
  <si>
    <t>電子メール</t>
    <rPh sb="0" eb="2">
      <t>デンシ</t>
    </rPh>
    <phoneticPr fontId="9"/>
  </si>
  <si>
    <t>入札説明書に対する質問</t>
    <phoneticPr fontId="9"/>
  </si>
  <si>
    <t>No.</t>
    <phoneticPr fontId="9"/>
  </si>
  <si>
    <t>頁</t>
    <rPh sb="0" eb="1">
      <t>ページ</t>
    </rPh>
    <phoneticPr fontId="9"/>
  </si>
  <si>
    <t>大項目</t>
    <rPh sb="0" eb="3">
      <t>ダイコウモク</t>
    </rPh>
    <phoneticPr fontId="9"/>
  </si>
  <si>
    <t>中項目</t>
    <rPh sb="0" eb="1">
      <t>チュウ</t>
    </rPh>
    <rPh sb="1" eb="3">
      <t>コウモク</t>
    </rPh>
    <phoneticPr fontId="9"/>
  </si>
  <si>
    <t>小項目</t>
    <rPh sb="0" eb="3">
      <t>ショウコウモク</t>
    </rPh>
    <phoneticPr fontId="9"/>
  </si>
  <si>
    <t>項目名</t>
    <rPh sb="0" eb="2">
      <t>コウモク</t>
    </rPh>
    <rPh sb="2" eb="3">
      <t>メイ</t>
    </rPh>
    <phoneticPr fontId="9"/>
  </si>
  <si>
    <t>質問の内容</t>
    <rPh sb="0" eb="2">
      <t>シツモン</t>
    </rPh>
    <rPh sb="3" eb="5">
      <t>ナイヨウ</t>
    </rPh>
    <phoneticPr fontId="9"/>
  </si>
  <si>
    <t>第2章</t>
    <rPh sb="0" eb="1">
      <t>ダイ</t>
    </rPh>
    <rPh sb="2" eb="3">
      <t>ショウ</t>
    </rPh>
    <phoneticPr fontId="9"/>
  </si>
  <si>
    <t>8</t>
    <phoneticPr fontId="9"/>
  </si>
  <si>
    <t>(2)</t>
    <phoneticPr fontId="9"/>
  </si>
  <si>
    <t>要求水準書に対する質問</t>
    <rPh sb="0" eb="2">
      <t>ヨウキュウ</t>
    </rPh>
    <rPh sb="2" eb="4">
      <t>スイジュン</t>
    </rPh>
    <rPh sb="4" eb="5">
      <t>ショ</t>
    </rPh>
    <rPh sb="6" eb="7">
      <t>タイ</t>
    </rPh>
    <rPh sb="9" eb="11">
      <t>シツモン</t>
    </rPh>
    <phoneticPr fontId="9"/>
  </si>
  <si>
    <t>落札者決定基準に対する質問</t>
    <phoneticPr fontId="9"/>
  </si>
  <si>
    <t>No.</t>
    <phoneticPr fontId="9"/>
  </si>
  <si>
    <t>様式集に対する質問</t>
    <phoneticPr fontId="9"/>
  </si>
  <si>
    <t>様式</t>
    <rPh sb="0" eb="2">
      <t>ヨウシキ</t>
    </rPh>
    <phoneticPr fontId="9"/>
  </si>
  <si>
    <t>1</t>
    <phoneticPr fontId="9"/>
  </si>
  <si>
    <t>条</t>
    <rPh sb="0" eb="1">
      <t>ジョウ</t>
    </rPh>
    <phoneticPr fontId="9"/>
  </si>
  <si>
    <t>項</t>
    <rPh sb="0" eb="1">
      <t>コウ</t>
    </rPh>
    <phoneticPr fontId="9"/>
  </si>
  <si>
    <t>号</t>
    <rPh sb="0" eb="1">
      <t>ゴウ</t>
    </rPh>
    <phoneticPr fontId="9"/>
  </si>
  <si>
    <t>目的</t>
    <rPh sb="0" eb="2">
      <t>モクテキ</t>
    </rPh>
    <phoneticPr fontId="9"/>
  </si>
  <si>
    <t>2</t>
    <phoneticPr fontId="9"/>
  </si>
  <si>
    <t>総則</t>
    <rPh sb="0" eb="2">
      <t>ソウソク</t>
    </rPh>
    <phoneticPr fontId="9"/>
  </si>
  <si>
    <t>※1</t>
    <phoneticPr fontId="9"/>
  </si>
  <si>
    <t>質問は、本様式１行につき１問とし、簡潔にまとめて記載すること。</t>
    <phoneticPr fontId="9"/>
  </si>
  <si>
    <t>※2</t>
    <phoneticPr fontId="9"/>
  </si>
  <si>
    <t>質問数に応じて行数を増やし、「Ｎｏ」の欄に通し番号を記入すること。</t>
    <phoneticPr fontId="9"/>
  </si>
  <si>
    <t>※3</t>
    <phoneticPr fontId="9"/>
  </si>
  <si>
    <t>項目の数字入力は半角を使用すること。</t>
    <phoneticPr fontId="9"/>
  </si>
  <si>
    <t>※4</t>
    <phoneticPr fontId="9"/>
  </si>
  <si>
    <t>対面的対話における確認事項</t>
    <rPh sb="0" eb="3">
      <t>タイメンテキ</t>
    </rPh>
    <rPh sb="3" eb="5">
      <t>タイワ</t>
    </rPh>
    <rPh sb="9" eb="11">
      <t>カクニン</t>
    </rPh>
    <rPh sb="11" eb="13">
      <t>ジコウ</t>
    </rPh>
    <phoneticPr fontId="9"/>
  </si>
  <si>
    <t>代表企業</t>
    <rPh sb="0" eb="2">
      <t>ダイヒョウ</t>
    </rPh>
    <rPh sb="2" eb="4">
      <t>キギョウ</t>
    </rPh>
    <phoneticPr fontId="9"/>
  </si>
  <si>
    <t>FAX</t>
    <phoneticPr fontId="9"/>
  </si>
  <si>
    <t>電子メール</t>
  </si>
  <si>
    <t>１．対面的対話における確認事項</t>
    <rPh sb="2" eb="5">
      <t>タイメンテキ</t>
    </rPh>
    <rPh sb="5" eb="7">
      <t>タイワ</t>
    </rPh>
    <rPh sb="11" eb="13">
      <t>カクニン</t>
    </rPh>
    <rPh sb="13" eb="15">
      <t>ジコウ</t>
    </rPh>
    <phoneticPr fontId="9"/>
  </si>
  <si>
    <t>書類名</t>
    <rPh sb="0" eb="2">
      <t>ショルイ</t>
    </rPh>
    <rPh sb="2" eb="3">
      <t>メイ</t>
    </rPh>
    <phoneticPr fontId="9"/>
  </si>
  <si>
    <t>質問内容</t>
    <rPh sb="0" eb="2">
      <t>シツモン</t>
    </rPh>
    <rPh sb="2" eb="4">
      <t>ナイヨウ</t>
    </rPh>
    <phoneticPr fontId="9"/>
  </si>
  <si>
    <t>※1</t>
    <phoneticPr fontId="9"/>
  </si>
  <si>
    <t>確認事項は、本様式１行につき１問とし、簡潔にまとめて記載すること。</t>
    <rPh sb="0" eb="2">
      <t>カクニン</t>
    </rPh>
    <rPh sb="2" eb="4">
      <t>ジコウ</t>
    </rPh>
    <phoneticPr fontId="9"/>
  </si>
  <si>
    <t>※2</t>
    <phoneticPr fontId="9"/>
  </si>
  <si>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9"/>
  </si>
  <si>
    <t>※3</t>
    <phoneticPr fontId="9"/>
  </si>
  <si>
    <t>項目の数字入力は半角を使用すること。</t>
    <phoneticPr fontId="9"/>
  </si>
  <si>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</si>
  <si>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9"/>
  </si>
  <si>
    <t>3.</t>
  </si>
  <si>
    <t>機械設備工事</t>
  </si>
  <si>
    <t>4.</t>
  </si>
  <si>
    <t>5.</t>
  </si>
  <si>
    <t>6.</t>
  </si>
  <si>
    <t>7.</t>
  </si>
  <si>
    <t>8.</t>
  </si>
  <si>
    <t>※2</t>
  </si>
  <si>
    <t>※3</t>
  </si>
  <si>
    <t>受付グループ名：</t>
    <rPh sb="0" eb="2">
      <t>ウケツケ</t>
    </rPh>
    <rPh sb="6" eb="7">
      <t>メイ</t>
    </rPh>
    <phoneticPr fontId="9"/>
  </si>
  <si>
    <t>※4</t>
    <phoneticPr fontId="9"/>
  </si>
  <si>
    <t>合計</t>
    <rPh sb="0" eb="1">
      <t>ゴウ</t>
    </rPh>
    <rPh sb="1" eb="2">
      <t>ケイ</t>
    </rPh>
    <phoneticPr fontId="9"/>
  </si>
  <si>
    <t>※5</t>
  </si>
  <si>
    <t>※6</t>
  </si>
  <si>
    <t>基準値</t>
  </si>
  <si>
    <t>判定方法</t>
  </si>
  <si>
    <t>ばいじん</t>
  </si>
  <si>
    <t>ppm</t>
  </si>
  <si>
    <t>ダイオキシン類</t>
  </si>
  <si>
    <t>地域貢献の内容</t>
    <rPh sb="0" eb="2">
      <t>チイキ</t>
    </rPh>
    <rPh sb="2" eb="4">
      <t>コウケン</t>
    </rPh>
    <rPh sb="5" eb="7">
      <t>ナイヨウ</t>
    </rPh>
    <phoneticPr fontId="9"/>
  </si>
  <si>
    <t>合　計</t>
    <rPh sb="0" eb="1">
      <t>ゴウ</t>
    </rPh>
    <rPh sb="2" eb="3">
      <t>ケイ</t>
    </rPh>
    <phoneticPr fontId="9"/>
  </si>
  <si>
    <t>①地元企業への工事発注</t>
    <rPh sb="1" eb="3">
      <t>ジモト</t>
    </rPh>
    <rPh sb="3" eb="5">
      <t>キギョウ</t>
    </rPh>
    <rPh sb="7" eb="9">
      <t>コウジ</t>
    </rPh>
    <rPh sb="9" eb="11">
      <t>ハッチュウ</t>
    </rPh>
    <phoneticPr fontId="9"/>
  </si>
  <si>
    <t>○○発注（千円/年）</t>
    <rPh sb="2" eb="4">
      <t>ハッチュウ</t>
    </rPh>
    <rPh sb="5" eb="7">
      <t>センエン</t>
    </rPh>
    <rPh sb="8" eb="9">
      <t>ネン</t>
    </rPh>
    <phoneticPr fontId="9"/>
  </si>
  <si>
    <t>職種（雇用形態）</t>
    <rPh sb="0" eb="2">
      <t>ショクシュ</t>
    </rPh>
    <rPh sb="3" eb="5">
      <t>コヨウ</t>
    </rPh>
    <rPh sb="5" eb="7">
      <t>ケイタイ</t>
    </rPh>
    <phoneticPr fontId="9"/>
  </si>
  <si>
    <t>SPCの出資構成</t>
    <rPh sb="4" eb="6">
      <t>シュッシ</t>
    </rPh>
    <rPh sb="6" eb="8">
      <t>コウセイ</t>
    </rPh>
    <phoneticPr fontId="9"/>
  </si>
  <si>
    <t>出資者</t>
    <rPh sb="0" eb="2">
      <t>シュッシ</t>
    </rPh>
    <rPh sb="2" eb="3">
      <t>シャ</t>
    </rPh>
    <phoneticPr fontId="9"/>
  </si>
  <si>
    <t>出資金額</t>
    <rPh sb="0" eb="2">
      <t>シュッシ</t>
    </rPh>
    <rPh sb="2" eb="4">
      <t>キンガク</t>
    </rPh>
    <phoneticPr fontId="9"/>
  </si>
  <si>
    <t>出資比率</t>
    <rPh sb="0" eb="2">
      <t>シュッシ</t>
    </rPh>
    <rPh sb="2" eb="4">
      <t>ヒリツ</t>
    </rPh>
    <phoneticPr fontId="59"/>
  </si>
  <si>
    <t>出資者名</t>
    <rPh sb="0" eb="2">
      <t>シュッシ</t>
    </rPh>
    <rPh sb="2" eb="3">
      <t>シャ</t>
    </rPh>
    <rPh sb="3" eb="4">
      <t>メイ</t>
    </rPh>
    <phoneticPr fontId="9"/>
  </si>
  <si>
    <t>役割</t>
    <rPh sb="0" eb="2">
      <t>ヤクワリ</t>
    </rPh>
    <phoneticPr fontId="9"/>
  </si>
  <si>
    <t>（単位：円）</t>
    <rPh sb="1" eb="3">
      <t>タンイ</t>
    </rPh>
    <rPh sb="4" eb="5">
      <t>エン</t>
    </rPh>
    <phoneticPr fontId="9"/>
  </si>
  <si>
    <t>（単位：％）</t>
    <rPh sb="1" eb="3">
      <t>タンイ</t>
    </rPh>
    <phoneticPr fontId="59"/>
  </si>
  <si>
    <t>［　　　　　　　　　　］を行う者</t>
    <rPh sb="13" eb="14">
      <t>オコナ</t>
    </rPh>
    <rPh sb="15" eb="16">
      <t>モノ</t>
    </rPh>
    <phoneticPr fontId="9"/>
  </si>
  <si>
    <t>構成員</t>
    <rPh sb="0" eb="3">
      <t>コウセイイン</t>
    </rPh>
    <phoneticPr fontId="9"/>
  </si>
  <si>
    <t>副本では、出資者名を記入しないこと。</t>
    <rPh sb="0" eb="2">
      <t>フクホン</t>
    </rPh>
    <rPh sb="5" eb="7">
      <t>シュッシ</t>
    </rPh>
    <rPh sb="7" eb="8">
      <t>シャ</t>
    </rPh>
    <rPh sb="8" eb="9">
      <t>メイ</t>
    </rPh>
    <rPh sb="10" eb="12">
      <t>キニュウ</t>
    </rPh>
    <phoneticPr fontId="9"/>
  </si>
  <si>
    <t>記入欄が足りない場合は、適宜追加すること。</t>
    <rPh sb="0" eb="2">
      <t>キニュウ</t>
    </rPh>
    <rPh sb="2" eb="3">
      <t>ラン</t>
    </rPh>
    <rPh sb="4" eb="5">
      <t>タ</t>
    </rPh>
    <rPh sb="8" eb="10">
      <t>バアイ</t>
    </rPh>
    <rPh sb="12" eb="14">
      <t>テキギ</t>
    </rPh>
    <rPh sb="14" eb="16">
      <t>ツイカ</t>
    </rPh>
    <phoneticPr fontId="9"/>
  </si>
  <si>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9"/>
  </si>
  <si>
    <t>保険名</t>
  </si>
  <si>
    <t>契約者</t>
  </si>
  <si>
    <t>被保険者</t>
  </si>
  <si>
    <t>保険期間</t>
  </si>
  <si>
    <t>保険概要</t>
  </si>
  <si>
    <t>１　運営事業者の設立当初</t>
    <rPh sb="2" eb="4">
      <t>ウンエイ</t>
    </rPh>
    <rPh sb="4" eb="7">
      <t>ジギョウシャ</t>
    </rPh>
    <rPh sb="8" eb="10">
      <t>セツリツ</t>
    </rPh>
    <rPh sb="10" eb="12">
      <t>トウショ</t>
    </rPh>
    <phoneticPr fontId="9"/>
  </si>
  <si>
    <t>※7</t>
  </si>
  <si>
    <t>（単位：千円）</t>
    <rPh sb="1" eb="3">
      <t>タンイ</t>
    </rPh>
    <rPh sb="4" eb="6">
      <t>センエン</t>
    </rPh>
    <phoneticPr fontId="7"/>
  </si>
  <si>
    <t>番号</t>
    <rPh sb="0" eb="2">
      <t>バンゴウ</t>
    </rPh>
    <phoneticPr fontId="7"/>
  </si>
  <si>
    <t>予備
有無</t>
    <rPh sb="0" eb="2">
      <t>ヨビ</t>
    </rPh>
    <rPh sb="3" eb="5">
      <t>ウム</t>
    </rPh>
    <phoneticPr fontId="7"/>
  </si>
  <si>
    <t>重要度</t>
    <rPh sb="0" eb="3">
      <t>ジュウヨウド</t>
    </rPh>
    <phoneticPr fontId="7"/>
  </si>
  <si>
    <t>保全方法</t>
    <rPh sb="0" eb="2">
      <t>ホゼン</t>
    </rPh>
    <rPh sb="2" eb="4">
      <t>ホウホウ</t>
    </rPh>
    <phoneticPr fontId="7"/>
  </si>
  <si>
    <t>管理</t>
    <rPh sb="0" eb="2">
      <t>カンリ</t>
    </rPh>
    <phoneticPr fontId="7"/>
  </si>
  <si>
    <t>目標耐用年数</t>
    <rPh sb="0" eb="2">
      <t>モクヒョウ</t>
    </rPh>
    <rPh sb="2" eb="4">
      <t>タイヨウ</t>
    </rPh>
    <rPh sb="4" eb="6">
      <t>ネンスウ</t>
    </rPh>
    <phoneticPr fontId="7"/>
  </si>
  <si>
    <t>整備スケジュール</t>
    <rPh sb="0" eb="2">
      <t>セイビ</t>
    </rPh>
    <phoneticPr fontId="7"/>
  </si>
  <si>
    <t>診断項目</t>
    <rPh sb="0" eb="2">
      <t>シンダン</t>
    </rPh>
    <rPh sb="2" eb="4">
      <t>コウモク</t>
    </rPh>
    <phoneticPr fontId="7"/>
  </si>
  <si>
    <t>評価方法</t>
    <rPh sb="0" eb="2">
      <t>ヒョウカ</t>
    </rPh>
    <rPh sb="2" eb="4">
      <t>ホウホウ</t>
    </rPh>
    <phoneticPr fontId="7"/>
  </si>
  <si>
    <t>管理値</t>
    <rPh sb="0" eb="2">
      <t>カンリ</t>
    </rPh>
    <rPh sb="2" eb="3">
      <t>チ</t>
    </rPh>
    <phoneticPr fontId="7"/>
  </si>
  <si>
    <t>診断頻度</t>
    <rPh sb="0" eb="2">
      <t>シンダン</t>
    </rPh>
    <rPh sb="2" eb="4">
      <t>ヒンド</t>
    </rPh>
    <phoneticPr fontId="7"/>
  </si>
  <si>
    <t>受入供給設備</t>
    <rPh sb="0" eb="2">
      <t>ウケイレ</t>
    </rPh>
    <rPh sb="2" eb="6">
      <t>キョウキュウセツビ</t>
    </rPh>
    <phoneticPr fontId="7"/>
  </si>
  <si>
    <t>燃焼ガス冷却
設備</t>
    <rPh sb="0" eb="2">
      <t>ネンショウ</t>
    </rPh>
    <rPh sb="4" eb="6">
      <t>レイキャク</t>
    </rPh>
    <rPh sb="7" eb="9">
      <t>セツビ</t>
    </rPh>
    <phoneticPr fontId="7"/>
  </si>
  <si>
    <t xml:space="preserve">排ガス処理設備 </t>
    <rPh sb="0" eb="1">
      <t>ハイ</t>
    </rPh>
    <rPh sb="3" eb="5">
      <t>ショリ</t>
    </rPh>
    <rPh sb="5" eb="7">
      <t>セツビ</t>
    </rPh>
    <phoneticPr fontId="7"/>
  </si>
  <si>
    <t>通風設備</t>
    <rPh sb="0" eb="2">
      <t>ツウフウ</t>
    </rPh>
    <rPh sb="2" eb="4">
      <t>セツビ</t>
    </rPh>
    <phoneticPr fontId="7"/>
  </si>
  <si>
    <t>　　　2．作成に当たり「廃棄物処理施設長寿命化計画作成の手引き（ごみ焼却施設編）/平成２２年３月/環境省」を参考とすること。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9" eb="52">
      <t>カンキョウショウ</t>
    </rPh>
    <rPh sb="54" eb="56">
      <t>サンコウ</t>
    </rPh>
    <phoneticPr fontId="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</si>
  <si>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</si>
  <si>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7"/>
  </si>
  <si>
    <t>建築機械設備</t>
    <rPh sb="0" eb="2">
      <t>ケンチク</t>
    </rPh>
    <rPh sb="2" eb="4">
      <t>キカイ</t>
    </rPh>
    <rPh sb="4" eb="6">
      <t>セツビ</t>
    </rPh>
    <phoneticPr fontId="7"/>
  </si>
  <si>
    <t>建築電気設備</t>
    <rPh sb="0" eb="2">
      <t>ケンチク</t>
    </rPh>
    <rPh sb="2" eb="4">
      <t>デンキ</t>
    </rPh>
    <rPh sb="4" eb="6">
      <t>セツビ</t>
    </rPh>
    <phoneticPr fontId="7"/>
  </si>
  <si>
    <t>給水設備</t>
    <rPh sb="0" eb="2">
      <t>キュウスイ</t>
    </rPh>
    <rPh sb="2" eb="4">
      <t>セツビ</t>
    </rPh>
    <phoneticPr fontId="7"/>
  </si>
  <si>
    <t>単位</t>
    <rPh sb="0" eb="2">
      <t>タンイ</t>
    </rPh>
    <phoneticPr fontId="9"/>
  </si>
  <si>
    <t>千円</t>
    <rPh sb="0" eb="2">
      <t>センエン</t>
    </rPh>
    <phoneticPr fontId="9"/>
  </si>
  <si>
    <t>○○工事発注</t>
    <rPh sb="2" eb="4">
      <t>コウジ</t>
    </rPh>
    <rPh sb="4" eb="6">
      <t>ハッチュウ</t>
    </rPh>
    <phoneticPr fontId="9"/>
  </si>
  <si>
    <t>－</t>
  </si>
  <si>
    <t>人</t>
    <rPh sb="0" eb="1">
      <t>ニン</t>
    </rPh>
    <phoneticPr fontId="9"/>
  </si>
  <si>
    <t>千円/人</t>
    <rPh sb="0" eb="2">
      <t>センエン</t>
    </rPh>
    <rPh sb="3" eb="4">
      <t>ニン</t>
    </rPh>
    <phoneticPr fontId="9"/>
  </si>
  <si>
    <t>雇用予定人数</t>
    <rPh sb="0" eb="2">
      <t>コヨウ</t>
    </rPh>
    <rPh sb="2" eb="4">
      <t>ヨテイ</t>
    </rPh>
    <rPh sb="4" eb="6">
      <t>ニンズウ</t>
    </rPh>
    <phoneticPr fontId="9"/>
  </si>
  <si>
    <t>賃金（平均年収）</t>
    <rPh sb="0" eb="2">
      <t>チンギン</t>
    </rPh>
    <rPh sb="3" eb="5">
      <t>ヘイキン</t>
    </rPh>
    <rPh sb="5" eb="7">
      <t>ネンシュウ</t>
    </rPh>
    <phoneticPr fontId="9"/>
  </si>
  <si>
    <t>①小計</t>
    <rPh sb="1" eb="2">
      <t>ショウ</t>
    </rPh>
    <rPh sb="2" eb="3">
      <t>ケイ</t>
    </rPh>
    <phoneticPr fontId="9"/>
  </si>
  <si>
    <t>②小計</t>
    <rPh sb="1" eb="2">
      <t>ショウ</t>
    </rPh>
    <rPh sb="2" eb="3">
      <t>ケイ</t>
    </rPh>
    <phoneticPr fontId="9"/>
  </si>
  <si>
    <t>○○修繕工事発注</t>
    <rPh sb="2" eb="4">
      <t>シュウゼン</t>
    </rPh>
    <rPh sb="4" eb="6">
      <t>コウジ</t>
    </rPh>
    <rPh sb="6" eb="8">
      <t>ハッチュウ</t>
    </rPh>
    <phoneticPr fontId="9"/>
  </si>
  <si>
    <t>○○発注</t>
    <rPh sb="2" eb="4">
      <t>ハッチュウ</t>
    </rPh>
    <phoneticPr fontId="9"/>
  </si>
  <si>
    <t>年間雇用金額</t>
    <rPh sb="0" eb="2">
      <t>ネンカン</t>
    </rPh>
    <rPh sb="2" eb="4">
      <t>コヨウ</t>
    </rPh>
    <rPh sb="4" eb="6">
      <t>キンガク</t>
    </rPh>
    <phoneticPr fontId="9"/>
  </si>
  <si>
    <t>－</t>
    <phoneticPr fontId="9"/>
  </si>
  <si>
    <t>－</t>
    <phoneticPr fontId="9"/>
  </si>
  <si>
    <t>セルフモニタリングの実施内容と頻度</t>
    <rPh sb="10" eb="12">
      <t>ジッシ</t>
    </rPh>
    <rPh sb="12" eb="14">
      <t>ナイヨウ</t>
    </rPh>
    <rPh sb="15" eb="17">
      <t>ヒンド</t>
    </rPh>
    <phoneticPr fontId="9"/>
  </si>
  <si>
    <t>No</t>
    <phoneticPr fontId="7"/>
  </si>
  <si>
    <t>モニタリング内容</t>
    <rPh sb="6" eb="8">
      <t>ナイヨウ</t>
    </rPh>
    <phoneticPr fontId="7"/>
  </si>
  <si>
    <t>頻度</t>
    <rPh sb="0" eb="2">
      <t>ヒンド</t>
    </rPh>
    <phoneticPr fontId="7"/>
  </si>
  <si>
    <t>実施主体</t>
    <rPh sb="0" eb="2">
      <t>ジッシ</t>
    </rPh>
    <rPh sb="2" eb="4">
      <t>シュタイ</t>
    </rPh>
    <phoneticPr fontId="7"/>
  </si>
  <si>
    <t>備考</t>
    <rPh sb="0" eb="2">
      <t>ビコウ</t>
    </rPh>
    <phoneticPr fontId="7"/>
  </si>
  <si>
    <t>項目</t>
    <rPh sb="0" eb="2">
      <t>コウモク</t>
    </rPh>
    <phoneticPr fontId="7"/>
  </si>
  <si>
    <t>委任状（開札の立会い）</t>
  </si>
  <si>
    <t>合計</t>
    <rPh sb="0" eb="2">
      <t>ゴウケイ</t>
    </rPh>
    <phoneticPr fontId="7"/>
  </si>
  <si>
    <t>ｔ/年</t>
    <rPh sb="2" eb="3">
      <t>ネン</t>
    </rPh>
    <phoneticPr fontId="7"/>
  </si>
  <si>
    <t>様式集　一覧</t>
    <rPh sb="0" eb="3">
      <t>ヨウシキシュウ</t>
    </rPh>
    <rPh sb="4" eb="6">
      <t>イチラン</t>
    </rPh>
    <phoneticPr fontId="9"/>
  </si>
  <si>
    <t>②地元企業活用、資材調達
(地元企業への発注)</t>
    <rPh sb="1" eb="3">
      <t>ジモト</t>
    </rPh>
    <rPh sb="3" eb="5">
      <t>キギョウ</t>
    </rPh>
    <rPh sb="5" eb="7">
      <t>カツヨウ</t>
    </rPh>
    <rPh sb="8" eb="10">
      <t>シザイ</t>
    </rPh>
    <rPh sb="10" eb="12">
      <t>チョウタツ</t>
    </rPh>
    <rPh sb="14" eb="16">
      <t>ジモト</t>
    </rPh>
    <rPh sb="16" eb="18">
      <t>キギョウ</t>
    </rPh>
    <rPh sb="20" eb="22">
      <t>ハッチュウ</t>
    </rPh>
    <phoneticPr fontId="9"/>
  </si>
  <si>
    <t>水銀</t>
    <rPh sb="0" eb="2">
      <t>スイギン</t>
    </rPh>
    <phoneticPr fontId="7"/>
  </si>
  <si>
    <t>②</t>
    <phoneticPr fontId="7"/>
  </si>
  <si>
    <t>①</t>
    <phoneticPr fontId="7"/>
  </si>
  <si>
    <t>受付グループ名：</t>
    <rPh sb="0" eb="2">
      <t>ウケツケ</t>
    </rPh>
    <rPh sb="6" eb="7">
      <t>メイ</t>
    </rPh>
    <phoneticPr fontId="7"/>
  </si>
  <si>
    <t>※1</t>
    <phoneticPr fontId="7"/>
  </si>
  <si>
    <t>付保する保険の内容</t>
    <rPh sb="0" eb="2">
      <t>フホ</t>
    </rPh>
    <rPh sb="4" eb="6">
      <t>ホケン</t>
    </rPh>
    <rPh sb="7" eb="9">
      <t>ナイヨウ</t>
    </rPh>
    <phoneticPr fontId="7"/>
  </si>
  <si>
    <t>No.</t>
    <phoneticPr fontId="7"/>
  </si>
  <si>
    <t>補償額</t>
    <phoneticPr fontId="7"/>
  </si>
  <si>
    <t>保険料</t>
    <phoneticPr fontId="7"/>
  </si>
  <si>
    <t>特約</t>
  </si>
  <si>
    <t>対応するリスク</t>
  </si>
  <si>
    <t>（百万円）</t>
    <phoneticPr fontId="7"/>
  </si>
  <si>
    <t>（千円/年）</t>
    <phoneticPr fontId="7"/>
  </si>
  <si>
    <t>（年）</t>
    <rPh sb="1" eb="2">
      <t>ネン</t>
    </rPh>
    <phoneticPr fontId="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</si>
  <si>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</si>
  <si>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</si>
  <si>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7"/>
  </si>
  <si>
    <t>記入欄が足りない場合は、適宜追加すること。</t>
    <rPh sb="0" eb="2">
      <t>キニュウ</t>
    </rPh>
    <rPh sb="2" eb="3">
      <t>ラン</t>
    </rPh>
    <rPh sb="4" eb="5">
      <t>タ</t>
    </rPh>
    <rPh sb="8" eb="10">
      <t>バアイ</t>
    </rPh>
    <rPh sb="12" eb="14">
      <t>テキギ</t>
    </rPh>
    <rPh sb="14" eb="16">
      <t>ツイカ</t>
    </rPh>
    <phoneticPr fontId="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</si>
  <si>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7"/>
  </si>
  <si>
    <t>1～11まで1つのエクセルファイルで作成し、シートを分けること。</t>
    <phoneticPr fontId="9"/>
  </si>
  <si>
    <t>1</t>
    <phoneticPr fontId="9"/>
  </si>
  <si>
    <t>氏　名</t>
    <rPh sb="0" eb="1">
      <t>シ</t>
    </rPh>
    <rPh sb="2" eb="3">
      <t>メイ</t>
    </rPh>
    <phoneticPr fontId="9"/>
  </si>
  <si>
    <t>所　属</t>
    <rPh sb="0" eb="1">
      <t>ショ</t>
    </rPh>
    <rPh sb="2" eb="3">
      <t>ゾク</t>
    </rPh>
    <phoneticPr fontId="9"/>
  </si>
  <si>
    <t>電　話</t>
    <rPh sb="0" eb="1">
      <t>デン</t>
    </rPh>
    <rPh sb="2" eb="3">
      <t>ハナシ</t>
    </rPh>
    <phoneticPr fontId="9"/>
  </si>
  <si>
    <t>F A X</t>
    <phoneticPr fontId="9"/>
  </si>
  <si>
    <t>7</t>
    <phoneticPr fontId="9"/>
  </si>
  <si>
    <t>4</t>
    <phoneticPr fontId="9"/>
  </si>
  <si>
    <t>第3章</t>
    <rPh sb="0" eb="1">
      <t>ダイ</t>
    </rPh>
    <rPh sb="2" eb="3">
      <t>ショウ</t>
    </rPh>
    <phoneticPr fontId="9"/>
  </si>
  <si>
    <t>3.1.4</t>
    <phoneticPr fontId="9"/>
  </si>
  <si>
    <t>第1編</t>
    <rPh sb="0" eb="1">
      <t>ダイ</t>
    </rPh>
    <rPh sb="2" eb="3">
      <t>ヘン</t>
    </rPh>
    <phoneticPr fontId="9"/>
  </si>
  <si>
    <t>(1) ウ　業務期間</t>
    <rPh sb="6" eb="8">
      <t>ギョウム</t>
    </rPh>
    <rPh sb="8" eb="10">
      <t>キカン</t>
    </rPh>
    <phoneticPr fontId="9"/>
  </si>
  <si>
    <t>第4章</t>
    <rPh sb="0" eb="1">
      <t>ダイ</t>
    </rPh>
    <rPh sb="2" eb="3">
      <t>ショウ</t>
    </rPh>
    <phoneticPr fontId="9"/>
  </si>
  <si>
    <t>表4-1</t>
    <rPh sb="0" eb="1">
      <t>ヒョウ</t>
    </rPh>
    <phoneticPr fontId="9"/>
  </si>
  <si>
    <t>第15号-1</t>
    <phoneticPr fontId="9"/>
  </si>
  <si>
    <t>基本協定書（案）に対する質問</t>
    <rPh sb="5" eb="8">
      <t>アン</t>
    </rPh>
    <phoneticPr fontId="9"/>
  </si>
  <si>
    <t>基本契約書（案）に対する質問</t>
    <rPh sb="0" eb="2">
      <t>キホン</t>
    </rPh>
    <rPh sb="2" eb="5">
      <t>ケイヤクショ</t>
    </rPh>
    <phoneticPr fontId="9"/>
  </si>
  <si>
    <t>目的等</t>
    <rPh sb="0" eb="2">
      <t>モクテキ</t>
    </rPh>
    <rPh sb="2" eb="3">
      <t>トウ</t>
    </rPh>
    <phoneticPr fontId="9"/>
  </si>
  <si>
    <t>受付グループ名</t>
    <rPh sb="0" eb="2">
      <t>ウケツケ</t>
    </rPh>
    <rPh sb="6" eb="7">
      <t>メイ</t>
    </rPh>
    <phoneticPr fontId="9"/>
  </si>
  <si>
    <t>単位：円</t>
    <rPh sb="0" eb="2">
      <t>タンイ</t>
    </rPh>
    <rPh sb="3" eb="4">
      <t>エン</t>
    </rPh>
    <phoneticPr fontId="7"/>
  </si>
  <si>
    <t>費目</t>
    <rPh sb="0" eb="2">
      <t>ヒモク</t>
    </rPh>
    <phoneticPr fontId="7"/>
  </si>
  <si>
    <t>1.</t>
    <phoneticPr fontId="7"/>
  </si>
  <si>
    <t>土木工事</t>
    <phoneticPr fontId="7"/>
  </si>
  <si>
    <t>2.</t>
    <phoneticPr fontId="7"/>
  </si>
  <si>
    <t>建築工事</t>
    <rPh sb="0" eb="2">
      <t>ケンチク</t>
    </rPh>
    <phoneticPr fontId="7"/>
  </si>
  <si>
    <t>配管工事</t>
    <rPh sb="0" eb="2">
      <t>ハイカン</t>
    </rPh>
    <phoneticPr fontId="7"/>
  </si>
  <si>
    <t>電気・計装工事</t>
    <rPh sb="0" eb="2">
      <t>デンキ</t>
    </rPh>
    <rPh sb="3" eb="5">
      <t>ケイソウ</t>
    </rPh>
    <rPh sb="5" eb="7">
      <t>コウジ</t>
    </rPh>
    <phoneticPr fontId="7"/>
  </si>
  <si>
    <t>共通仮設費</t>
    <rPh sb="0" eb="2">
      <t>キョウツウ</t>
    </rPh>
    <rPh sb="2" eb="4">
      <t>カセツ</t>
    </rPh>
    <rPh sb="4" eb="5">
      <t>ヒ</t>
    </rPh>
    <phoneticPr fontId="7"/>
  </si>
  <si>
    <t>現場管理費</t>
    <rPh sb="0" eb="2">
      <t>ゲンバ</t>
    </rPh>
    <rPh sb="2" eb="5">
      <t>カンリヒ</t>
    </rPh>
    <phoneticPr fontId="7"/>
  </si>
  <si>
    <t>一般管理費</t>
    <rPh sb="0" eb="2">
      <t>イッパン</t>
    </rPh>
    <rPh sb="2" eb="5">
      <t>カンリヒ</t>
    </rPh>
    <phoneticPr fontId="7"/>
  </si>
  <si>
    <t>工事費</t>
    <rPh sb="0" eb="3">
      <t>コウジヒ</t>
    </rPh>
    <phoneticPr fontId="7"/>
  </si>
  <si>
    <t>a欄</t>
    <rPh sb="1" eb="2">
      <t>ラン</t>
    </rPh>
    <phoneticPr fontId="7"/>
  </si>
  <si>
    <t>割合</t>
    <rPh sb="0" eb="2">
      <t>ワリアイ</t>
    </rPh>
    <phoneticPr fontId="7"/>
  </si>
  <si>
    <t>※1</t>
    <phoneticPr fontId="7"/>
  </si>
  <si>
    <t>円/t</t>
    <rPh sb="0" eb="1">
      <t>エン</t>
    </rPh>
    <phoneticPr fontId="7"/>
  </si>
  <si>
    <t>b欄</t>
    <rPh sb="1" eb="2">
      <t>ラン</t>
    </rPh>
    <phoneticPr fontId="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</si>
  <si>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7"/>
  </si>
  <si>
    <t>提案単価は円単位とし、その端数は切り捨てとすること。</t>
    <rPh sb="0" eb="2">
      <t>テイアン</t>
    </rPh>
    <rPh sb="5" eb="6">
      <t>エン</t>
    </rPh>
    <rPh sb="16" eb="17">
      <t>キ</t>
    </rPh>
    <rPh sb="18" eb="19">
      <t>ス</t>
    </rPh>
    <phoneticPr fontId="7"/>
  </si>
  <si>
    <t>合計</t>
    <rPh sb="0" eb="1">
      <t>ゴウ</t>
    </rPh>
    <rPh sb="1" eb="2">
      <t>ケイ</t>
    </rPh>
    <phoneticPr fontId="7"/>
  </si>
  <si>
    <t>運営期間</t>
    <phoneticPr fontId="9"/>
  </si>
  <si>
    <t>計測項目</t>
    <phoneticPr fontId="7"/>
  </si>
  <si>
    <t>運転
基準値</t>
    <rPh sb="3" eb="5">
      <t>キジュン</t>
    </rPh>
    <rPh sb="5" eb="6">
      <t>チ</t>
    </rPh>
    <phoneticPr fontId="7"/>
  </si>
  <si>
    <t>要監視基準</t>
    <rPh sb="0" eb="1">
      <t>ヨウ</t>
    </rPh>
    <rPh sb="1" eb="3">
      <t>カンシ</t>
    </rPh>
    <rPh sb="3" eb="5">
      <t>キジュン</t>
    </rPh>
    <phoneticPr fontId="7"/>
  </si>
  <si>
    <t>停止基準</t>
    <rPh sb="0" eb="2">
      <t>テイシ</t>
    </rPh>
    <rPh sb="2" eb="4">
      <t>キジュン</t>
    </rPh>
    <phoneticPr fontId="7"/>
  </si>
  <si>
    <r>
      <t>g/m</t>
    </r>
    <r>
      <rPr>
        <vertAlign val="superscript"/>
        <sz val="10.5"/>
        <rFont val="ＭＳ Ｐゴシック"/>
        <family val="3"/>
        <charset val="128"/>
      </rPr>
      <t>3</t>
    </r>
    <r>
      <rPr>
        <sz val="10.5"/>
        <rFont val="ＭＳ Ｐゴシック"/>
        <family val="3"/>
        <charset val="128"/>
      </rPr>
      <t>N</t>
    </r>
    <phoneticPr fontId="7"/>
  </si>
  <si>
    <t>１時間平均値が左記の基準値を超過した場合、本施設の監視を強化し、改善策の検討を開始する。</t>
    <rPh sb="14" eb="16">
      <t>チョウカ</t>
    </rPh>
    <phoneticPr fontId="7"/>
  </si>
  <si>
    <r>
      <t>ng-TEQ/
m</t>
    </r>
    <r>
      <rPr>
        <vertAlign val="superscript"/>
        <sz val="10.5"/>
        <rFont val="ＭＳ Ｐゴシック"/>
        <family val="3"/>
        <charset val="128"/>
      </rPr>
      <t>3</t>
    </r>
    <r>
      <rPr>
        <sz val="10.5"/>
        <rFont val="ＭＳ Ｐゴシック"/>
        <family val="3"/>
        <charset val="128"/>
      </rPr>
      <t>N</t>
    </r>
    <phoneticPr fontId="7"/>
  </si>
  <si>
    <t>－</t>
    <phoneticPr fontId="7"/>
  </si>
  <si>
    <t>注1　表中は、乾きベース、酸素濃度12％換算値である。</t>
    <rPh sb="0" eb="1">
      <t>チュウ</t>
    </rPh>
    <phoneticPr fontId="7"/>
  </si>
  <si>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7"/>
  </si>
  <si>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7"/>
  </si>
  <si>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7"/>
  </si>
  <si>
    <t>受付グループ名：</t>
    <rPh sb="0" eb="2">
      <t>ウケツケ</t>
    </rPh>
    <phoneticPr fontId="7"/>
  </si>
  <si>
    <t>運転基準値・要監視基準値</t>
    <rPh sb="0" eb="2">
      <t>ウンテン</t>
    </rPh>
    <rPh sb="2" eb="4">
      <t>キジュン</t>
    </rPh>
    <rPh sb="4" eb="5">
      <t>チ</t>
    </rPh>
    <rPh sb="6" eb="7">
      <t>ヨウ</t>
    </rPh>
    <rPh sb="7" eb="9">
      <t>カンシ</t>
    </rPh>
    <rPh sb="9" eb="11">
      <t>キジュン</t>
    </rPh>
    <rPh sb="11" eb="12">
      <t>チ</t>
    </rPh>
    <phoneticPr fontId="7"/>
  </si>
  <si>
    <t>③</t>
    <phoneticPr fontId="7"/>
  </si>
  <si>
    <t>備考　1．建設対象施設を対象に各設備を構成する主要な機器及びその部品を列挙すること。</t>
    <rPh sb="0" eb="2">
      <t>ビコウ</t>
    </rPh>
    <rPh sb="5" eb="7">
      <t>ケンセツ</t>
    </rPh>
    <rPh sb="7" eb="9">
      <t>タイショウ</t>
    </rPh>
    <rPh sb="9" eb="11">
      <t>シセツ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7"/>
  </si>
  <si>
    <t>事業収支計画</t>
    <rPh sb="0" eb="2">
      <t>ジギョウ</t>
    </rPh>
    <rPh sb="2" eb="4">
      <t>シュウシ</t>
    </rPh>
    <rPh sb="4" eb="6">
      <t>ケイカク</t>
    </rPh>
    <phoneticPr fontId="7"/>
  </si>
  <si>
    <t>SPCの損益計算書</t>
    <rPh sb="4" eb="6">
      <t>ソンエキ</t>
    </rPh>
    <rPh sb="6" eb="8">
      <t>ケイサン</t>
    </rPh>
    <rPh sb="8" eb="9">
      <t>ショ</t>
    </rPh>
    <phoneticPr fontId="7"/>
  </si>
  <si>
    <t>営業収入</t>
    <rPh sb="0" eb="2">
      <t>エイギョウ</t>
    </rPh>
    <rPh sb="2" eb="4">
      <t>シュウニュウ</t>
    </rPh>
    <phoneticPr fontId="7"/>
  </si>
  <si>
    <t>運営費　　計</t>
    <rPh sb="2" eb="3">
      <t>ヒ</t>
    </rPh>
    <rPh sb="5" eb="6">
      <t>ケイ</t>
    </rPh>
    <phoneticPr fontId="7"/>
  </si>
  <si>
    <t>資金運用収入</t>
    <rPh sb="0" eb="2">
      <t>シキン</t>
    </rPh>
    <rPh sb="2" eb="4">
      <t>ウンヨウ</t>
    </rPh>
    <rPh sb="4" eb="6">
      <t>シュウニュウ</t>
    </rPh>
    <phoneticPr fontId="7"/>
  </si>
  <si>
    <t>税引前当期利益（＝③＋⑥）</t>
    <rPh sb="0" eb="2">
      <t>ゼイビ</t>
    </rPh>
    <rPh sb="2" eb="3">
      <t>マエ</t>
    </rPh>
    <phoneticPr fontId="7"/>
  </si>
  <si>
    <t>法人税等</t>
    <rPh sb="3" eb="4">
      <t>ナド</t>
    </rPh>
    <phoneticPr fontId="7"/>
  </si>
  <si>
    <t>繰越欠損金</t>
    <rPh sb="0" eb="2">
      <t>クリコシ</t>
    </rPh>
    <rPh sb="2" eb="5">
      <t>ケッソンキン</t>
    </rPh>
    <phoneticPr fontId="7"/>
  </si>
  <si>
    <t>課税所得</t>
    <rPh sb="0" eb="2">
      <t>カゼイ</t>
    </rPh>
    <rPh sb="2" eb="4">
      <t>ショトク</t>
    </rPh>
    <phoneticPr fontId="7"/>
  </si>
  <si>
    <t>税引後当期利益（＝⑦－⑧）</t>
    <rPh sb="0" eb="2">
      <t>ゼイビ</t>
    </rPh>
    <rPh sb="2" eb="3">
      <t>ゴ</t>
    </rPh>
    <phoneticPr fontId="7"/>
  </si>
  <si>
    <t>SPCのキャッシュフロー表</t>
    <rPh sb="12" eb="13">
      <t>ヒョウ</t>
    </rPh>
    <phoneticPr fontId="7"/>
  </si>
  <si>
    <t>税引後当期利益</t>
    <rPh sb="0" eb="2">
      <t>ゼイビキ</t>
    </rPh>
    <rPh sb="2" eb="3">
      <t>ゴ</t>
    </rPh>
    <rPh sb="3" eb="5">
      <t>トウキ</t>
    </rPh>
    <rPh sb="5" eb="7">
      <t>リエキ</t>
    </rPh>
    <phoneticPr fontId="7"/>
  </si>
  <si>
    <t>出資金</t>
    <rPh sb="0" eb="3">
      <t>シュッシキン</t>
    </rPh>
    <phoneticPr fontId="7"/>
  </si>
  <si>
    <t>その他（　　　　）</t>
    <rPh sb="2" eb="3">
      <t>タ</t>
    </rPh>
    <phoneticPr fontId="7"/>
  </si>
  <si>
    <t>税引後当期損失</t>
    <rPh sb="0" eb="2">
      <t>ゼイビキ</t>
    </rPh>
    <rPh sb="2" eb="3">
      <t>ゴ</t>
    </rPh>
    <rPh sb="3" eb="5">
      <t>トウキ</t>
    </rPh>
    <rPh sb="5" eb="7">
      <t>ソンシツ</t>
    </rPh>
    <phoneticPr fontId="7"/>
  </si>
  <si>
    <t>配当前キャッシュフロー</t>
    <rPh sb="0" eb="2">
      <t>ハイトウ</t>
    </rPh>
    <rPh sb="2" eb="3">
      <t>マエ</t>
    </rPh>
    <phoneticPr fontId="7"/>
  </si>
  <si>
    <t>配当</t>
    <rPh sb="0" eb="2">
      <t>ハイトウ</t>
    </rPh>
    <phoneticPr fontId="7"/>
  </si>
  <si>
    <t>配当後キャッシュフロー（内部留保金）</t>
    <rPh sb="0" eb="2">
      <t>ハイトウ</t>
    </rPh>
    <rPh sb="2" eb="3">
      <t>ゴ</t>
    </rPh>
    <rPh sb="12" eb="14">
      <t>ナイブ</t>
    </rPh>
    <rPh sb="14" eb="17">
      <t>リュウホキン</t>
    </rPh>
    <phoneticPr fontId="7"/>
  </si>
  <si>
    <t>配当後キャッシュフロー（内部留保金）　　累計</t>
    <rPh sb="0" eb="2">
      <t>ハイトウ</t>
    </rPh>
    <rPh sb="2" eb="3">
      <t>ゴ</t>
    </rPh>
    <rPh sb="12" eb="14">
      <t>ナイブ</t>
    </rPh>
    <rPh sb="14" eb="17">
      <t>リュウホキン</t>
    </rPh>
    <rPh sb="20" eb="22">
      <t>ルイケイ</t>
    </rPh>
    <phoneticPr fontId="7"/>
  </si>
  <si>
    <t>E-IRR（配当前キャッシュフローの出資金に対するIRR）</t>
    <rPh sb="6" eb="8">
      <t>ハイトウ</t>
    </rPh>
    <rPh sb="8" eb="9">
      <t>マエ</t>
    </rPh>
    <rPh sb="18" eb="21">
      <t>シュッシキン</t>
    </rPh>
    <rPh sb="22" eb="23">
      <t>タイ</t>
    </rPh>
    <phoneticPr fontId="7"/>
  </si>
  <si>
    <t>E-IRR算定キャッシュフロー</t>
    <rPh sb="5" eb="7">
      <t>サンテイ</t>
    </rPh>
    <phoneticPr fontId="7"/>
  </si>
  <si>
    <t>費目（変動費）</t>
    <rPh sb="0" eb="1">
      <t>ヒ</t>
    </rPh>
    <rPh sb="1" eb="2">
      <t>メ</t>
    </rPh>
    <phoneticPr fontId="7"/>
  </si>
  <si>
    <t>内容・算定根拠</t>
    <rPh sb="0" eb="2">
      <t>ナイヨウ</t>
    </rPh>
    <rPh sb="3" eb="5">
      <t>サンテイ</t>
    </rPh>
    <rPh sb="5" eb="7">
      <t>コンキョ</t>
    </rPh>
    <phoneticPr fontId="7"/>
  </si>
  <si>
    <t>提案単価</t>
    <rPh sb="0" eb="2">
      <t>テイアン</t>
    </rPh>
    <rPh sb="2" eb="4">
      <t>タンカ</t>
    </rPh>
    <phoneticPr fontId="7"/>
  </si>
  <si>
    <t>(単位：円/t)</t>
    <rPh sb="1" eb="3">
      <t>タンイ</t>
    </rPh>
    <phoneticPr fontId="7"/>
  </si>
  <si>
    <t>計　(単位：円/t)</t>
    <rPh sb="0" eb="1">
      <t>ケイ</t>
    </rPh>
    <rPh sb="3" eb="5">
      <t>タンイ</t>
    </rPh>
    <phoneticPr fontId="7"/>
  </si>
  <si>
    <t>必要に応じ費目を増やして記入すること。</t>
    <rPh sb="0" eb="2">
      <t>ヒツヨウ</t>
    </rPh>
    <rPh sb="3" eb="4">
      <t>オウ</t>
    </rPh>
    <rPh sb="5" eb="7">
      <t>ヒモク</t>
    </rPh>
    <rPh sb="8" eb="9">
      <t>フ</t>
    </rPh>
    <rPh sb="12" eb="14">
      <t>キニュウ</t>
    </rPh>
    <phoneticPr fontId="7"/>
  </si>
  <si>
    <t>事業年度</t>
    <phoneticPr fontId="7"/>
  </si>
  <si>
    <t>処理量（計画値）</t>
    <rPh sb="0" eb="2">
      <t>ショリ</t>
    </rPh>
    <rPh sb="2" eb="3">
      <t>リョウ</t>
    </rPh>
    <rPh sb="4" eb="6">
      <t>ケイカク</t>
    </rPh>
    <rPh sb="6" eb="7">
      <t>アタイ</t>
    </rPh>
    <phoneticPr fontId="7"/>
  </si>
  <si>
    <t>２．年度別計画搬入量</t>
    <rPh sb="2" eb="4">
      <t>ネンド</t>
    </rPh>
    <rPh sb="4" eb="5">
      <t>ベツ</t>
    </rPh>
    <rPh sb="5" eb="7">
      <t>ケイカク</t>
    </rPh>
    <rPh sb="7" eb="9">
      <t>ハンニュウ</t>
    </rPh>
    <rPh sb="9" eb="10">
      <t>リョウ</t>
    </rPh>
    <phoneticPr fontId="25"/>
  </si>
  <si>
    <t>年間処理量</t>
    <rPh sb="0" eb="2">
      <t>ネンカン</t>
    </rPh>
    <rPh sb="2" eb="4">
      <t>ショリ</t>
    </rPh>
    <rPh sb="4" eb="5">
      <t>リョウ</t>
    </rPh>
    <phoneticPr fontId="7"/>
  </si>
  <si>
    <t>t/年</t>
    <rPh sb="2" eb="3">
      <t>ネン</t>
    </rPh>
    <phoneticPr fontId="6"/>
  </si>
  <si>
    <t>物質収支との整合に留意すること。</t>
    <rPh sb="0" eb="2">
      <t>ブッシツ</t>
    </rPh>
    <rPh sb="2" eb="4">
      <t>シュウシ</t>
    </rPh>
    <rPh sb="6" eb="8">
      <t>セイゴウ</t>
    </rPh>
    <rPh sb="9" eb="11">
      <t>リュウイ</t>
    </rPh>
    <phoneticPr fontId="7"/>
  </si>
  <si>
    <t>費用（年平均）</t>
    <rPh sb="0" eb="1">
      <t>ヒ</t>
    </rPh>
    <rPh sb="1" eb="2">
      <t>ヨウ</t>
    </rPh>
    <rPh sb="3" eb="6">
      <t>ネンヘイキン</t>
    </rPh>
    <phoneticPr fontId="7"/>
  </si>
  <si>
    <t>(単位：円/年)</t>
    <rPh sb="1" eb="3">
      <t>タンイ</t>
    </rPh>
    <phoneticPr fontId="7"/>
  </si>
  <si>
    <t>(単位：円)</t>
    <rPh sb="1" eb="3">
      <t>タンイ</t>
    </rPh>
    <phoneticPr fontId="7"/>
  </si>
  <si>
    <t>人件費</t>
    <rPh sb="0" eb="3">
      <t>ジンケンヒ</t>
    </rPh>
    <phoneticPr fontId="7"/>
  </si>
  <si>
    <t>その他費用</t>
    <rPh sb="2" eb="3">
      <t>タ</t>
    </rPh>
    <rPh sb="3" eb="5">
      <t>ヒヨウ</t>
    </rPh>
    <phoneticPr fontId="7"/>
  </si>
  <si>
    <t>費目（補修費用）</t>
    <rPh sb="0" eb="1">
      <t>ヒ</t>
    </rPh>
    <rPh sb="1" eb="2">
      <t>メ</t>
    </rPh>
    <rPh sb="3" eb="5">
      <t>ホシュウ</t>
    </rPh>
    <rPh sb="5" eb="7">
      <t>ヒヨウ</t>
    </rPh>
    <phoneticPr fontId="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</si>
  <si>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7"/>
  </si>
  <si>
    <t>参考指標</t>
    <rPh sb="0" eb="2">
      <t>サンコウ</t>
    </rPh>
    <rPh sb="2" eb="4">
      <t>シヒョウ</t>
    </rPh>
    <phoneticPr fontId="7"/>
  </si>
  <si>
    <t>網掛け部（黄色）に、該当する金額を記入すること。</t>
    <rPh sb="0" eb="2">
      <t>アミカ</t>
    </rPh>
    <rPh sb="3" eb="4">
      <t>ブ</t>
    </rPh>
    <rPh sb="5" eb="7">
      <t>キイロ</t>
    </rPh>
    <rPh sb="10" eb="12">
      <t>ガイトウ</t>
    </rPh>
    <rPh sb="14" eb="16">
      <t>キンガク</t>
    </rPh>
    <rPh sb="17" eb="19">
      <t>キニュウ</t>
    </rPh>
    <phoneticPr fontId="7"/>
  </si>
  <si>
    <t>代表企業の出資比率は、唯一最大とすること。</t>
    <rPh sb="0" eb="2">
      <t>ダイヒョウ</t>
    </rPh>
    <rPh sb="2" eb="4">
      <t>キギョウ</t>
    </rPh>
    <rPh sb="5" eb="7">
      <t>シュッシ</t>
    </rPh>
    <rPh sb="7" eb="9">
      <t>ヒリツ</t>
    </rPh>
    <rPh sb="11" eb="13">
      <t>ユイイツ</t>
    </rPh>
    <rPh sb="13" eb="15">
      <t>サイダイ</t>
    </rPh>
    <phoneticPr fontId="9"/>
  </si>
  <si>
    <t>A3版・横（A4版に折込み）で作成すること。</t>
    <phoneticPr fontId="7"/>
  </si>
  <si>
    <t>※1</t>
    <phoneticPr fontId="7"/>
  </si>
  <si>
    <t>添付資料    ※表紙</t>
    <phoneticPr fontId="9"/>
  </si>
  <si>
    <r>
      <t>μg/m</t>
    </r>
    <r>
      <rPr>
        <vertAlign val="superscript"/>
        <sz val="10.5"/>
        <rFont val="ＭＳ Ｐゴシック"/>
        <family val="3"/>
        <charset val="128"/>
      </rPr>
      <t>3</t>
    </r>
    <r>
      <rPr>
        <sz val="10.5"/>
        <rFont val="ＭＳ Ｐゴシック"/>
        <family val="3"/>
        <charset val="128"/>
      </rPr>
      <t>N</t>
    </r>
    <phoneticPr fontId="7"/>
  </si>
  <si>
    <t>２　運営開始時</t>
    <rPh sb="2" eb="4">
      <t>ウンエイ</t>
    </rPh>
    <rPh sb="4" eb="6">
      <t>カイシ</t>
    </rPh>
    <rPh sb="6" eb="7">
      <t>ドキ</t>
    </rPh>
    <phoneticPr fontId="9"/>
  </si>
  <si>
    <t>1時間平均値が左記の基準値を超過した場合、速やかに本施設の運転を停止する。</t>
    <phoneticPr fontId="7"/>
  </si>
  <si>
    <t>定期バッチ計測データが左記の基準値を超過した場合、本施設の監視を強化し、速やかに改善策を検討して改善策を講じる。改善策を講じた際には、再度計測を行う。</t>
    <phoneticPr fontId="7"/>
  </si>
  <si>
    <t>定期バッチ計測データが左記の基準を超過した場合、速やかに本施設の運転を停止する。</t>
    <phoneticPr fontId="7"/>
  </si>
  <si>
    <t>要求水準に対する設計仕様書(「様式集(2).xlsx」)を参照</t>
    <rPh sb="0" eb="2">
      <t>ヨウキュウ</t>
    </rPh>
    <rPh sb="2" eb="4">
      <t>スイジュン</t>
    </rPh>
    <rPh sb="5" eb="6">
      <t>タイ</t>
    </rPh>
    <rPh sb="8" eb="10">
      <t>セッケイ</t>
    </rPh>
    <rPh sb="10" eb="12">
      <t>シヨウ</t>
    </rPh>
    <rPh sb="12" eb="13">
      <t>ショ</t>
    </rPh>
    <rPh sb="15" eb="17">
      <t>ヨウシキ</t>
    </rPh>
    <rPh sb="17" eb="18">
      <t>シュウ</t>
    </rPh>
    <rPh sb="29" eb="31">
      <t>サンショウ</t>
    </rPh>
    <phoneticPr fontId="9"/>
  </si>
  <si>
    <t>様式第11号</t>
    <rPh sb="0" eb="2">
      <t>ヨウシキ</t>
    </rPh>
    <rPh sb="2" eb="3">
      <t>ダイ</t>
    </rPh>
    <rPh sb="5" eb="6">
      <t>ゴウ</t>
    </rPh>
    <phoneticPr fontId="9"/>
  </si>
  <si>
    <t>入札価格参考資料（設計・施工業務に係る対価）</t>
    <rPh sb="0" eb="2">
      <t>ニュウサツ</t>
    </rPh>
    <rPh sb="2" eb="4">
      <t>カカク</t>
    </rPh>
    <rPh sb="4" eb="6">
      <t>サンコウ</t>
    </rPh>
    <rPh sb="6" eb="8">
      <t>シリョウ</t>
    </rPh>
    <rPh sb="9" eb="11">
      <t>セッケイ</t>
    </rPh>
    <rPh sb="12" eb="14">
      <t>セコウ</t>
    </rPh>
    <rPh sb="14" eb="16">
      <t>ギョウム</t>
    </rPh>
    <rPh sb="17" eb="18">
      <t>カカ</t>
    </rPh>
    <rPh sb="19" eb="21">
      <t>タイカ</t>
    </rPh>
    <phoneticPr fontId="7"/>
  </si>
  <si>
    <r>
      <t>交付対象事業</t>
    </r>
    <r>
      <rPr>
        <strike/>
        <sz val="10"/>
        <rFont val="ＭＳ 明朝"/>
        <family val="1"/>
        <charset val="128"/>
      </rPr>
      <t/>
    </r>
    <rPh sb="0" eb="2">
      <t>コウフ</t>
    </rPh>
    <rPh sb="2" eb="4">
      <t>タイショウ</t>
    </rPh>
    <rPh sb="4" eb="6">
      <t>ジギョウ</t>
    </rPh>
    <phoneticPr fontId="7"/>
  </si>
  <si>
    <t>交付対象外事業</t>
    <rPh sb="0" eb="2">
      <t>コウフ</t>
    </rPh>
    <rPh sb="2" eb="4">
      <t>タイショウ</t>
    </rPh>
    <rPh sb="4" eb="5">
      <t>ガイ</t>
    </rPh>
    <rPh sb="5" eb="7">
      <t>ジギョウ</t>
    </rPh>
    <phoneticPr fontId="7"/>
  </si>
  <si>
    <t>設計・施工業務に係る対価</t>
  </si>
  <si>
    <t>設計・施工業務に係る対価</t>
    <rPh sb="8" eb="9">
      <t>カカ</t>
    </rPh>
    <rPh sb="10" eb="12">
      <t>タイカ</t>
    </rPh>
    <phoneticPr fontId="7"/>
  </si>
  <si>
    <t>設計・施工期間、運営期間のそれぞれについて、記載すること。</t>
    <rPh sb="8" eb="10">
      <t>ウンエイ</t>
    </rPh>
    <rPh sb="10" eb="12">
      <t>キカン</t>
    </rPh>
    <rPh sb="22" eb="24">
      <t>キサイ</t>
    </rPh>
    <phoneticPr fontId="7"/>
  </si>
  <si>
    <t>設計・施工期間　計（①+②）</t>
    <rPh sb="8" eb="9">
      <t>ケイ</t>
    </rPh>
    <phoneticPr fontId="9"/>
  </si>
  <si>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</si>
  <si>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7"/>
  </si>
  <si>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7"/>
  </si>
  <si>
    <t>固定費ⅰ</t>
    <rPh sb="0" eb="3">
      <t>コテイヒ</t>
    </rPh>
    <phoneticPr fontId="7"/>
  </si>
  <si>
    <t>固定費ⅱ</t>
    <rPh sb="0" eb="3">
      <t>コテイヒ</t>
    </rPh>
    <phoneticPr fontId="7"/>
  </si>
  <si>
    <t>固定費ⅲ</t>
    <rPh sb="0" eb="3">
      <t>コテイヒ</t>
    </rPh>
    <phoneticPr fontId="7"/>
  </si>
  <si>
    <t>変動費</t>
    <rPh sb="0" eb="2">
      <t>ヘンドウ</t>
    </rPh>
    <rPh sb="2" eb="3">
      <t>ヒ</t>
    </rPh>
    <phoneticPr fontId="7"/>
  </si>
  <si>
    <t>②</t>
    <phoneticPr fontId="7"/>
  </si>
  <si>
    <t>①</t>
    <phoneticPr fontId="7"/>
  </si>
  <si>
    <t>運営業務に係る対価</t>
    <rPh sb="2" eb="4">
      <t>ギョウム</t>
    </rPh>
    <rPh sb="5" eb="6">
      <t>カカ</t>
    </rPh>
    <rPh sb="7" eb="9">
      <t>タイカ</t>
    </rPh>
    <phoneticPr fontId="7"/>
  </si>
  <si>
    <t>※1</t>
    <phoneticPr fontId="7"/>
  </si>
  <si>
    <t>※2</t>
    <phoneticPr fontId="7"/>
  </si>
  <si>
    <t>入札価格参考資料（組合のライフサイクルコスト）</t>
    <rPh sb="0" eb="2">
      <t>ニュウサツ</t>
    </rPh>
    <rPh sb="2" eb="4">
      <t>カカク</t>
    </rPh>
    <rPh sb="4" eb="6">
      <t>サンコウ</t>
    </rPh>
    <rPh sb="6" eb="8">
      <t>シリョウ</t>
    </rPh>
    <rPh sb="9" eb="11">
      <t>クミアイ</t>
    </rPh>
    <phoneticPr fontId="7"/>
  </si>
  <si>
    <t>③</t>
    <phoneticPr fontId="7"/>
  </si>
  <si>
    <t>組合の事業者への支払額( = ① + ② )</t>
    <rPh sb="0" eb="2">
      <t>クミアイ</t>
    </rPh>
    <phoneticPr fontId="7"/>
  </si>
  <si>
    <t>■</t>
    <phoneticPr fontId="7"/>
  </si>
  <si>
    <t>事　　業　　年　　度</t>
    <phoneticPr fontId="7"/>
  </si>
  <si>
    <t>・</t>
    <phoneticPr fontId="7"/>
  </si>
  <si>
    <t>営業費用</t>
    <phoneticPr fontId="7"/>
  </si>
  <si>
    <t>営業損益（＝①－②）</t>
    <phoneticPr fontId="7"/>
  </si>
  <si>
    <t>④</t>
    <phoneticPr fontId="7"/>
  </si>
  <si>
    <t>営業外収入</t>
    <phoneticPr fontId="7"/>
  </si>
  <si>
    <t>⑤</t>
    <phoneticPr fontId="7"/>
  </si>
  <si>
    <t>営業外費用</t>
    <phoneticPr fontId="7"/>
  </si>
  <si>
    <t>⑥</t>
    <phoneticPr fontId="7"/>
  </si>
  <si>
    <t>営業外損益（＝④－⑤）</t>
    <phoneticPr fontId="7"/>
  </si>
  <si>
    <t>⑦</t>
    <phoneticPr fontId="7"/>
  </si>
  <si>
    <t>⑧</t>
    <phoneticPr fontId="7"/>
  </si>
  <si>
    <t>⑨</t>
    <phoneticPr fontId="7"/>
  </si>
  <si>
    <t>Cash-In</t>
    <phoneticPr fontId="7"/>
  </si>
  <si>
    <t>　　〃</t>
    <phoneticPr fontId="7"/>
  </si>
  <si>
    <t>Cash-Out</t>
    <phoneticPr fontId="7"/>
  </si>
  <si>
    <t>EIRR</t>
    <phoneticPr fontId="7"/>
  </si>
  <si>
    <t>他の様式との整合に留意すること。</t>
    <rPh sb="6" eb="8">
      <t>セイゴウ</t>
    </rPh>
    <rPh sb="9" eb="11">
      <t>リュウイ</t>
    </rPh>
    <phoneticPr fontId="7"/>
  </si>
  <si>
    <t>費目（固定費ⅰ）</t>
    <rPh sb="0" eb="1">
      <t>ヒ</t>
    </rPh>
    <rPh sb="1" eb="2">
      <t>メ</t>
    </rPh>
    <rPh sb="3" eb="5">
      <t>コテイ</t>
    </rPh>
    <rPh sb="5" eb="6">
      <t>ヒ</t>
    </rPh>
    <phoneticPr fontId="7"/>
  </si>
  <si>
    <t>内容・算定根拠</t>
    <phoneticPr fontId="7"/>
  </si>
  <si>
    <t>改定指数（提案）</t>
    <phoneticPr fontId="7"/>
  </si>
  <si>
    <t>・</t>
    <phoneticPr fontId="7"/>
  </si>
  <si>
    <t>a</t>
    <phoneticPr fontId="7"/>
  </si>
  <si>
    <t>※その他については、合理的な説明を付すこと。</t>
    <phoneticPr fontId="7"/>
  </si>
  <si>
    <t>b</t>
    <phoneticPr fontId="7"/>
  </si>
  <si>
    <t xml:space="preserve"> = ( a + b  )</t>
    <phoneticPr fontId="7"/>
  </si>
  <si>
    <t>費目（固定費ⅱ）</t>
    <rPh sb="0" eb="1">
      <t>ヒ</t>
    </rPh>
    <rPh sb="1" eb="2">
      <t>メ</t>
    </rPh>
    <rPh sb="3" eb="5">
      <t>コテイ</t>
    </rPh>
    <rPh sb="5" eb="6">
      <t>ヒ</t>
    </rPh>
    <phoneticPr fontId="7"/>
  </si>
  <si>
    <t>電気・水道基本料金</t>
    <rPh sb="0" eb="2">
      <t>デンキ</t>
    </rPh>
    <rPh sb="3" eb="5">
      <t>スイドウ</t>
    </rPh>
    <rPh sb="5" eb="7">
      <t>キホン</t>
    </rPh>
    <rPh sb="7" eb="9">
      <t>リョウキン</t>
    </rPh>
    <phoneticPr fontId="7"/>
  </si>
  <si>
    <t>油脂類費</t>
    <rPh sb="0" eb="3">
      <t>ユシルイ</t>
    </rPh>
    <rPh sb="3" eb="4">
      <t>ヒ</t>
    </rPh>
    <phoneticPr fontId="7"/>
  </si>
  <si>
    <t>c</t>
    <phoneticPr fontId="7"/>
  </si>
  <si>
    <t xml:space="preserve"> = ( a + b + c  )</t>
    <phoneticPr fontId="7"/>
  </si>
  <si>
    <t>CD-Rに保存して提出するデータは、Microsoft Excelで、必ず計算式等を残したファイル（本様式以外のシートに計算式がリンクする場合には、当該シートも含む。）</t>
    <phoneticPr fontId="7"/>
  </si>
  <si>
    <t>とするよう留意すること。</t>
    <phoneticPr fontId="7"/>
  </si>
  <si>
    <t>他の様式との整合に留意すること。</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</si>
  <si>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</si>
  <si>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他の様式との整合に留意すること。</t>
    <rPh sb="0" eb="1">
      <t>タ</t>
    </rPh>
    <rPh sb="2" eb="4">
      <t>ヨウシキ</t>
    </rPh>
    <phoneticPr fontId="7"/>
  </si>
  <si>
    <t>改定指数（提案）</t>
    <rPh sb="0" eb="2">
      <t>カイテイ</t>
    </rPh>
    <rPh sb="2" eb="4">
      <t>シスウ</t>
    </rPh>
    <rPh sb="5" eb="7">
      <t>テイアン</t>
    </rPh>
    <phoneticPr fontId="7"/>
  </si>
  <si>
    <t>提案単価は円単位とし、その端数は切り捨てとする。</t>
    <phoneticPr fontId="7"/>
  </si>
  <si>
    <t>区分</t>
    <rPh sb="0" eb="2">
      <t>クブン</t>
    </rPh>
    <phoneticPr fontId="7"/>
  </si>
  <si>
    <t>変動費　計</t>
    <rPh sb="0" eb="2">
      <t>ヘンドウ</t>
    </rPh>
    <rPh sb="2" eb="3">
      <t>ヒ</t>
    </rPh>
    <rPh sb="4" eb="5">
      <t>ケイ</t>
    </rPh>
    <phoneticPr fontId="7"/>
  </si>
  <si>
    <t>※1</t>
    <phoneticPr fontId="7"/>
  </si>
  <si>
    <t>※2</t>
    <phoneticPr fontId="7"/>
  </si>
  <si>
    <t>A3版・横（A4版に折込み）で作成すること。</t>
    <phoneticPr fontId="7"/>
  </si>
  <si>
    <t>提案単価は円単位とし、その端数は切り捨てとする。</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</si>
  <si>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</si>
  <si>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①</t>
    <phoneticPr fontId="7"/>
  </si>
  <si>
    <t>運営業務委託料</t>
    <rPh sb="0" eb="2">
      <t>ウンエイ</t>
    </rPh>
    <rPh sb="2" eb="4">
      <t>ギョウム</t>
    </rPh>
    <rPh sb="4" eb="7">
      <t>イタクリョウ</t>
    </rPh>
    <phoneticPr fontId="7"/>
  </si>
  <si>
    <t>設計・施工期間</t>
    <rPh sb="0" eb="2">
      <t>セッケイ</t>
    </rPh>
    <rPh sb="3" eb="5">
      <t>セコウ</t>
    </rPh>
    <rPh sb="5" eb="7">
      <t>キカン</t>
    </rPh>
    <phoneticPr fontId="7"/>
  </si>
  <si>
    <t>令和10年度</t>
    <rPh sb="0" eb="1">
      <t>レイ</t>
    </rPh>
    <rPh sb="1" eb="2">
      <t>ワ</t>
    </rPh>
    <rPh sb="4" eb="5">
      <t>ネン</t>
    </rPh>
    <rPh sb="5" eb="6">
      <t>ド</t>
    </rPh>
    <phoneticPr fontId="7"/>
  </si>
  <si>
    <t>令和11年度</t>
    <rPh sb="0" eb="1">
      <t>レイ</t>
    </rPh>
    <rPh sb="1" eb="2">
      <t>ワ</t>
    </rPh>
    <rPh sb="4" eb="5">
      <t>ネン</t>
    </rPh>
    <rPh sb="5" eb="6">
      <t>ド</t>
    </rPh>
    <phoneticPr fontId="7"/>
  </si>
  <si>
    <t>令和12年度</t>
    <rPh sb="0" eb="1">
      <t>レイ</t>
    </rPh>
    <rPh sb="1" eb="2">
      <t>ワ</t>
    </rPh>
    <rPh sb="4" eb="5">
      <t>ネン</t>
    </rPh>
    <rPh sb="5" eb="6">
      <t>ド</t>
    </rPh>
    <phoneticPr fontId="7"/>
  </si>
  <si>
    <t>令和13年度</t>
    <rPh sb="0" eb="1">
      <t>レイ</t>
    </rPh>
    <rPh sb="1" eb="2">
      <t>ワ</t>
    </rPh>
    <rPh sb="4" eb="5">
      <t>ネン</t>
    </rPh>
    <rPh sb="5" eb="6">
      <t>ド</t>
    </rPh>
    <phoneticPr fontId="7"/>
  </si>
  <si>
    <t>令和14年度</t>
    <rPh sb="0" eb="1">
      <t>レイ</t>
    </rPh>
    <rPh sb="1" eb="2">
      <t>ワ</t>
    </rPh>
    <rPh sb="4" eb="5">
      <t>ネン</t>
    </rPh>
    <rPh sb="5" eb="6">
      <t>ド</t>
    </rPh>
    <phoneticPr fontId="7"/>
  </si>
  <si>
    <t>令和15年度</t>
    <rPh sb="0" eb="1">
      <t>レイ</t>
    </rPh>
    <rPh sb="1" eb="2">
      <t>ワ</t>
    </rPh>
    <rPh sb="4" eb="5">
      <t>ネン</t>
    </rPh>
    <rPh sb="5" eb="6">
      <t>ド</t>
    </rPh>
    <phoneticPr fontId="7"/>
  </si>
  <si>
    <t>令和16年度</t>
    <rPh sb="0" eb="1">
      <t>レイ</t>
    </rPh>
    <rPh sb="1" eb="2">
      <t>ワ</t>
    </rPh>
    <rPh sb="4" eb="5">
      <t>ネン</t>
    </rPh>
    <rPh sb="5" eb="6">
      <t>ド</t>
    </rPh>
    <phoneticPr fontId="7"/>
  </si>
  <si>
    <t>令和17年度</t>
    <rPh sb="0" eb="1">
      <t>レイ</t>
    </rPh>
    <rPh sb="1" eb="2">
      <t>ワ</t>
    </rPh>
    <rPh sb="4" eb="5">
      <t>ネン</t>
    </rPh>
    <rPh sb="5" eb="6">
      <t>ド</t>
    </rPh>
    <phoneticPr fontId="7"/>
  </si>
  <si>
    <t>令和18年度</t>
    <rPh sb="0" eb="1">
      <t>レイ</t>
    </rPh>
    <rPh sb="1" eb="2">
      <t>ワ</t>
    </rPh>
    <rPh sb="4" eb="5">
      <t>ネン</t>
    </rPh>
    <rPh sb="5" eb="6">
      <t>ド</t>
    </rPh>
    <phoneticPr fontId="7"/>
  </si>
  <si>
    <t>令和19年度</t>
    <rPh sb="0" eb="1">
      <t>レイ</t>
    </rPh>
    <rPh sb="1" eb="2">
      <t>ワ</t>
    </rPh>
    <rPh sb="4" eb="5">
      <t>ネン</t>
    </rPh>
    <rPh sb="5" eb="6">
      <t>ド</t>
    </rPh>
    <phoneticPr fontId="7"/>
  </si>
  <si>
    <t>令和20年度</t>
    <rPh sb="0" eb="1">
      <t>レイ</t>
    </rPh>
    <rPh sb="1" eb="2">
      <t>ワ</t>
    </rPh>
    <rPh sb="4" eb="5">
      <t>ネン</t>
    </rPh>
    <rPh sb="5" eb="6">
      <t>ド</t>
    </rPh>
    <phoneticPr fontId="7"/>
  </si>
  <si>
    <t>令和21年度</t>
    <rPh sb="0" eb="1">
      <t>レイ</t>
    </rPh>
    <rPh sb="1" eb="2">
      <t>ワ</t>
    </rPh>
    <rPh sb="4" eb="5">
      <t>ネン</t>
    </rPh>
    <rPh sb="5" eb="6">
      <t>ド</t>
    </rPh>
    <phoneticPr fontId="7"/>
  </si>
  <si>
    <t>令和22年度</t>
    <rPh sb="0" eb="1">
      <t>レイ</t>
    </rPh>
    <rPh sb="1" eb="2">
      <t>ワ</t>
    </rPh>
    <rPh sb="4" eb="5">
      <t>ネン</t>
    </rPh>
    <rPh sb="5" eb="6">
      <t>ド</t>
    </rPh>
    <phoneticPr fontId="7"/>
  </si>
  <si>
    <t>令和23年度</t>
    <rPh sb="0" eb="1">
      <t>レイ</t>
    </rPh>
    <rPh sb="1" eb="2">
      <t>ワ</t>
    </rPh>
    <rPh sb="4" eb="5">
      <t>ネン</t>
    </rPh>
    <rPh sb="5" eb="6">
      <t>ド</t>
    </rPh>
    <phoneticPr fontId="7"/>
  </si>
  <si>
    <t>令和24年度</t>
    <rPh sb="0" eb="1">
      <t>レイ</t>
    </rPh>
    <rPh sb="1" eb="2">
      <t>ワ</t>
    </rPh>
    <rPh sb="4" eb="5">
      <t>ネン</t>
    </rPh>
    <rPh sb="5" eb="6">
      <t>ド</t>
    </rPh>
    <phoneticPr fontId="7"/>
  </si>
  <si>
    <t>令和25年度</t>
    <rPh sb="0" eb="1">
      <t>レイ</t>
    </rPh>
    <rPh sb="1" eb="2">
      <t>ワ</t>
    </rPh>
    <rPh sb="4" eb="5">
      <t>ネン</t>
    </rPh>
    <rPh sb="5" eb="6">
      <t>ド</t>
    </rPh>
    <phoneticPr fontId="7"/>
  </si>
  <si>
    <t>運営業務委託料Ａ</t>
    <rPh sb="0" eb="2">
      <t>ウンエイ</t>
    </rPh>
    <rPh sb="2" eb="4">
      <t>ギョウム</t>
    </rPh>
    <rPh sb="4" eb="7">
      <t>イタクリョウ</t>
    </rPh>
    <phoneticPr fontId="7"/>
  </si>
  <si>
    <t>運営業務委託料Ｂ</t>
    <rPh sb="0" eb="2">
      <t>ウンエイ</t>
    </rPh>
    <rPh sb="2" eb="4">
      <t>ギョウム</t>
    </rPh>
    <rPh sb="4" eb="7">
      <t>イタクリョウ</t>
    </rPh>
    <phoneticPr fontId="7"/>
  </si>
  <si>
    <t>区　分</t>
    <rPh sb="0" eb="1">
      <t>ク</t>
    </rPh>
    <rPh sb="2" eb="3">
      <t>フン</t>
    </rPh>
    <phoneticPr fontId="7"/>
  </si>
  <si>
    <t>機　器
・
部　位</t>
    <rPh sb="6" eb="7">
      <t>ブ</t>
    </rPh>
    <rPh sb="8" eb="9">
      <t>イ</t>
    </rPh>
    <phoneticPr fontId="7"/>
  </si>
  <si>
    <t>部　品
・
内　容</t>
    <rPh sb="6" eb="7">
      <t>ナイ</t>
    </rPh>
    <rPh sb="8" eb="9">
      <t>カタチ</t>
    </rPh>
    <phoneticPr fontId="7"/>
  </si>
  <si>
    <t>備　考</t>
    <phoneticPr fontId="7"/>
  </si>
  <si>
    <t>ＢＭ</t>
    <phoneticPr fontId="7"/>
  </si>
  <si>
    <t>ＴＢＭ</t>
    <phoneticPr fontId="7"/>
  </si>
  <si>
    <t>ＣＢＭ</t>
    <phoneticPr fontId="7"/>
  </si>
  <si>
    <t>余熱利用設備</t>
    <phoneticPr fontId="7"/>
  </si>
  <si>
    <t>排水処理設備</t>
    <phoneticPr fontId="7"/>
  </si>
  <si>
    <t>電気設備</t>
    <phoneticPr fontId="7"/>
  </si>
  <si>
    <t>計装設備</t>
    <phoneticPr fontId="7"/>
  </si>
  <si>
    <t>建築物
（外部仕上）</t>
    <rPh sb="0" eb="3">
      <t>ケンチクブツ</t>
    </rPh>
    <rPh sb="5" eb="7">
      <t>ガイブ</t>
    </rPh>
    <rPh sb="7" eb="9">
      <t>シアゲ</t>
    </rPh>
    <phoneticPr fontId="7"/>
  </si>
  <si>
    <t>建築物
（内部仕上）</t>
    <rPh sb="0" eb="3">
      <t>ケンチクブツ</t>
    </rPh>
    <rPh sb="5" eb="7">
      <t>ナイブ</t>
    </rPh>
    <rPh sb="7" eb="9">
      <t>シアゲ</t>
    </rPh>
    <phoneticPr fontId="7"/>
  </si>
  <si>
    <t>外構・その他</t>
    <rPh sb="0" eb="2">
      <t>ガイコウ</t>
    </rPh>
    <rPh sb="5" eb="6">
      <t>タ</t>
    </rPh>
    <phoneticPr fontId="7"/>
  </si>
  <si>
    <t>（千円）</t>
    <phoneticPr fontId="7"/>
  </si>
  <si>
    <t>　　　5．建築物については、期間中に該当する維持補修項目を挙げて、記入すること（部位の例：外壁、屋根、防食塗装等）。</t>
    <rPh sb="5" eb="8">
      <t>ケンチクブツ</t>
    </rPh>
    <rPh sb="14" eb="17">
      <t>キカンチュウ</t>
    </rPh>
    <rPh sb="18" eb="20">
      <t>ガイトウ</t>
    </rPh>
    <rPh sb="22" eb="24">
      <t>イジ</t>
    </rPh>
    <rPh sb="24" eb="26">
      <t>ホシュウ</t>
    </rPh>
    <rPh sb="26" eb="28">
      <t>コウモク</t>
    </rPh>
    <rPh sb="29" eb="30">
      <t>ア</t>
    </rPh>
    <rPh sb="33" eb="35">
      <t>キニュウ</t>
    </rPh>
    <rPh sb="40" eb="42">
      <t>ブイ</t>
    </rPh>
    <rPh sb="43" eb="44">
      <t>レイ</t>
    </rPh>
    <rPh sb="45" eb="46">
      <t>ガイ</t>
    </rPh>
    <rPh sb="46" eb="47">
      <t>カベ</t>
    </rPh>
    <rPh sb="48" eb="50">
      <t>ヤネ</t>
    </rPh>
    <rPh sb="51" eb="53">
      <t>ボウショク</t>
    </rPh>
    <rPh sb="53" eb="55">
      <t>トソウ</t>
    </rPh>
    <rPh sb="55" eb="56">
      <t>トウ</t>
    </rPh>
    <phoneticPr fontId="7"/>
  </si>
  <si>
    <t>　　　6．整備スケジュール欄は、該当する年度に○印をつけ、各年度の維持補修費の合計金額を維持補修費欄に記入すること。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7"/>
  </si>
  <si>
    <t>　　　7．必要に応じ枠、ページ数を増やして記入すること。</t>
    <rPh sb="10" eb="11">
      <t>ワク</t>
    </rPh>
    <rPh sb="15" eb="16">
      <t>スウ</t>
    </rPh>
    <phoneticPr fontId="7"/>
  </si>
  <si>
    <t>その他設備</t>
    <rPh sb="2" eb="3">
      <t>タ</t>
    </rPh>
    <rPh sb="3" eb="5">
      <t>セツビ</t>
    </rPh>
    <phoneticPr fontId="7"/>
  </si>
  <si>
    <t>維持補修費</t>
    <rPh sb="0" eb="2">
      <t>イジ</t>
    </rPh>
    <rPh sb="2" eb="4">
      <t>ホシュウ</t>
    </rPh>
    <rPh sb="4" eb="5">
      <t>ヒ</t>
    </rPh>
    <phoneticPr fontId="7"/>
  </si>
  <si>
    <t>R6年度</t>
    <rPh sb="2" eb="3">
      <t>ネン</t>
    </rPh>
    <rPh sb="3" eb="4">
      <t>ド</t>
    </rPh>
    <phoneticPr fontId="7"/>
  </si>
  <si>
    <t>R7年度</t>
    <rPh sb="2" eb="3">
      <t>ネン</t>
    </rPh>
    <rPh sb="3" eb="4">
      <t>ド</t>
    </rPh>
    <phoneticPr fontId="7"/>
  </si>
  <si>
    <t>R8年度</t>
    <rPh sb="2" eb="3">
      <t>ネン</t>
    </rPh>
    <rPh sb="3" eb="4">
      <t>ド</t>
    </rPh>
    <phoneticPr fontId="7"/>
  </si>
  <si>
    <t>R9年度</t>
    <rPh sb="2" eb="3">
      <t>ネン</t>
    </rPh>
    <rPh sb="3" eb="4">
      <t>ド</t>
    </rPh>
    <phoneticPr fontId="7"/>
  </si>
  <si>
    <t>R10年度</t>
    <rPh sb="3" eb="4">
      <t>ネン</t>
    </rPh>
    <rPh sb="4" eb="5">
      <t>ド</t>
    </rPh>
    <phoneticPr fontId="7"/>
  </si>
  <si>
    <t>R11年度</t>
    <rPh sb="3" eb="4">
      <t>ネン</t>
    </rPh>
    <rPh sb="4" eb="5">
      <t>ド</t>
    </rPh>
    <phoneticPr fontId="7"/>
  </si>
  <si>
    <t>R12年度</t>
    <rPh sb="3" eb="4">
      <t>ネン</t>
    </rPh>
    <rPh sb="4" eb="5">
      <t>ド</t>
    </rPh>
    <phoneticPr fontId="7"/>
  </si>
  <si>
    <t>R13年度</t>
    <rPh sb="3" eb="4">
      <t>ネン</t>
    </rPh>
    <rPh sb="4" eb="5">
      <t>ド</t>
    </rPh>
    <phoneticPr fontId="7"/>
  </si>
  <si>
    <t>R14年度</t>
    <rPh sb="3" eb="4">
      <t>ネン</t>
    </rPh>
    <rPh sb="4" eb="5">
      <t>ド</t>
    </rPh>
    <phoneticPr fontId="7"/>
  </si>
  <si>
    <t>R15年度</t>
    <rPh sb="3" eb="4">
      <t>ネン</t>
    </rPh>
    <rPh sb="4" eb="5">
      <t>ド</t>
    </rPh>
    <phoneticPr fontId="7"/>
  </si>
  <si>
    <t>R16年度</t>
    <rPh sb="3" eb="4">
      <t>ネン</t>
    </rPh>
    <rPh sb="4" eb="5">
      <t>ド</t>
    </rPh>
    <phoneticPr fontId="7"/>
  </si>
  <si>
    <t>R17年度</t>
    <rPh sb="3" eb="4">
      <t>ネン</t>
    </rPh>
    <rPh sb="4" eb="5">
      <t>ド</t>
    </rPh>
    <phoneticPr fontId="7"/>
  </si>
  <si>
    <t>R18年度</t>
    <rPh sb="3" eb="4">
      <t>ネン</t>
    </rPh>
    <rPh sb="4" eb="5">
      <t>ド</t>
    </rPh>
    <phoneticPr fontId="7"/>
  </si>
  <si>
    <t>R19年度</t>
    <rPh sb="3" eb="4">
      <t>ネン</t>
    </rPh>
    <rPh sb="4" eb="5">
      <t>ド</t>
    </rPh>
    <phoneticPr fontId="7"/>
  </si>
  <si>
    <t>R20年度</t>
    <rPh sb="3" eb="4">
      <t>ネン</t>
    </rPh>
    <rPh sb="4" eb="5">
      <t>ド</t>
    </rPh>
    <phoneticPr fontId="7"/>
  </si>
  <si>
    <t>R21年度</t>
    <rPh sb="3" eb="4">
      <t>ネン</t>
    </rPh>
    <rPh sb="4" eb="5">
      <t>ド</t>
    </rPh>
    <phoneticPr fontId="7"/>
  </si>
  <si>
    <t>R22年度</t>
    <rPh sb="3" eb="4">
      <t>ネン</t>
    </rPh>
    <rPh sb="4" eb="5">
      <t>ド</t>
    </rPh>
    <phoneticPr fontId="7"/>
  </si>
  <si>
    <t>R23年度</t>
    <rPh sb="3" eb="4">
      <t>ネン</t>
    </rPh>
    <rPh sb="4" eb="5">
      <t>ド</t>
    </rPh>
    <phoneticPr fontId="7"/>
  </si>
  <si>
    <t>R24年度</t>
    <rPh sb="3" eb="4">
      <t>ネン</t>
    </rPh>
    <rPh sb="4" eb="5">
      <t>ド</t>
    </rPh>
    <phoneticPr fontId="7"/>
  </si>
  <si>
    <t>R25年度</t>
    <rPh sb="3" eb="4">
      <t>ネン</t>
    </rPh>
    <rPh sb="4" eb="5">
      <t>ド</t>
    </rPh>
    <phoneticPr fontId="7"/>
  </si>
  <si>
    <t>R26年度</t>
    <rPh sb="3" eb="4">
      <t>ネン</t>
    </rPh>
    <rPh sb="4" eb="5">
      <t>ド</t>
    </rPh>
    <phoneticPr fontId="7"/>
  </si>
  <si>
    <t>R27年度</t>
    <rPh sb="3" eb="4">
      <t>ネン</t>
    </rPh>
    <rPh sb="4" eb="5">
      <t>ド</t>
    </rPh>
    <phoneticPr fontId="7"/>
  </si>
  <si>
    <t>R28年度</t>
    <rPh sb="3" eb="4">
      <t>ネン</t>
    </rPh>
    <rPh sb="4" eb="5">
      <t>ド</t>
    </rPh>
    <phoneticPr fontId="7"/>
  </si>
  <si>
    <t>R29年度</t>
    <rPh sb="3" eb="4">
      <t>ネン</t>
    </rPh>
    <rPh sb="4" eb="5">
      <t>ド</t>
    </rPh>
    <phoneticPr fontId="7"/>
  </si>
  <si>
    <t>R30年度</t>
    <rPh sb="3" eb="4">
      <t>ネン</t>
    </rPh>
    <rPh sb="4" eb="5">
      <t>ド</t>
    </rPh>
    <phoneticPr fontId="7"/>
  </si>
  <si>
    <t>R31年度</t>
    <rPh sb="3" eb="4">
      <t>ネン</t>
    </rPh>
    <rPh sb="4" eb="5">
      <t>ド</t>
    </rPh>
    <phoneticPr fontId="7"/>
  </si>
  <si>
    <t>R32年度</t>
    <rPh sb="3" eb="4">
      <t>ネン</t>
    </rPh>
    <rPh sb="4" eb="5">
      <t>ド</t>
    </rPh>
    <phoneticPr fontId="7"/>
  </si>
  <si>
    <t>R33年度</t>
    <rPh sb="3" eb="4">
      <t>ネン</t>
    </rPh>
    <rPh sb="4" eb="5">
      <t>ド</t>
    </rPh>
    <phoneticPr fontId="7"/>
  </si>
  <si>
    <t>R34年度</t>
    <rPh sb="3" eb="4">
      <t>ネン</t>
    </rPh>
    <rPh sb="4" eb="5">
      <t>ド</t>
    </rPh>
    <phoneticPr fontId="7"/>
  </si>
  <si>
    <t>R35年度</t>
    <rPh sb="3" eb="4">
      <t>ネン</t>
    </rPh>
    <rPh sb="4" eb="5">
      <t>ド</t>
    </rPh>
    <phoneticPr fontId="7"/>
  </si>
  <si>
    <t>令和2年度</t>
    <rPh sb="0" eb="1">
      <t>レイ</t>
    </rPh>
    <rPh sb="1" eb="2">
      <t>ワ</t>
    </rPh>
    <rPh sb="3" eb="5">
      <t>ネンド</t>
    </rPh>
    <phoneticPr fontId="7"/>
  </si>
  <si>
    <t>令和3年度</t>
    <rPh sb="0" eb="1">
      <t>レイ</t>
    </rPh>
    <rPh sb="1" eb="2">
      <t>ワ</t>
    </rPh>
    <rPh sb="3" eb="5">
      <t>ネンド</t>
    </rPh>
    <phoneticPr fontId="7"/>
  </si>
  <si>
    <t>令和4年度</t>
    <rPh sb="0" eb="1">
      <t>レイ</t>
    </rPh>
    <rPh sb="1" eb="2">
      <t>ワ</t>
    </rPh>
    <rPh sb="3" eb="5">
      <t>ネンド</t>
    </rPh>
    <phoneticPr fontId="7"/>
  </si>
  <si>
    <t>令和5年度</t>
    <rPh sb="0" eb="1">
      <t>レイ</t>
    </rPh>
    <rPh sb="1" eb="2">
      <t>ワ</t>
    </rPh>
    <rPh sb="3" eb="5">
      <t>ネンド</t>
    </rPh>
    <phoneticPr fontId="7"/>
  </si>
  <si>
    <t>令和6年度</t>
    <rPh sb="0" eb="1">
      <t>レイ</t>
    </rPh>
    <rPh sb="1" eb="2">
      <t>ワ</t>
    </rPh>
    <rPh sb="3" eb="5">
      <t>ネンド</t>
    </rPh>
    <phoneticPr fontId="7"/>
  </si>
  <si>
    <t>令和7年度</t>
    <rPh sb="0" eb="1">
      <t>レイ</t>
    </rPh>
    <rPh sb="1" eb="2">
      <t>ワ</t>
    </rPh>
    <rPh sb="3" eb="5">
      <t>ネンド</t>
    </rPh>
    <phoneticPr fontId="7"/>
  </si>
  <si>
    <t>令和8年度</t>
    <rPh sb="0" eb="1">
      <t>レイ</t>
    </rPh>
    <rPh sb="1" eb="2">
      <t>ワ</t>
    </rPh>
    <rPh sb="3" eb="5">
      <t>ネンド</t>
    </rPh>
    <phoneticPr fontId="7"/>
  </si>
  <si>
    <t>令和9年度</t>
    <rPh sb="0" eb="1">
      <t>レイ</t>
    </rPh>
    <rPh sb="1" eb="2">
      <t>ワ</t>
    </rPh>
    <rPh sb="3" eb="5">
      <t>ネンド</t>
    </rPh>
    <phoneticPr fontId="7"/>
  </si>
  <si>
    <t>令和10年度</t>
    <rPh sb="0" eb="1">
      <t>レイ</t>
    </rPh>
    <rPh sb="1" eb="2">
      <t>ワ</t>
    </rPh>
    <rPh sb="4" eb="6">
      <t>ネンド</t>
    </rPh>
    <phoneticPr fontId="7"/>
  </si>
  <si>
    <t>令和11年度</t>
    <rPh sb="0" eb="1">
      <t>レイ</t>
    </rPh>
    <rPh sb="1" eb="2">
      <t>ワ</t>
    </rPh>
    <rPh sb="4" eb="6">
      <t>ネンド</t>
    </rPh>
    <phoneticPr fontId="7"/>
  </si>
  <si>
    <t>令和12年度</t>
    <rPh sb="0" eb="1">
      <t>レイ</t>
    </rPh>
    <rPh sb="1" eb="2">
      <t>ワ</t>
    </rPh>
    <rPh sb="4" eb="6">
      <t>ネンド</t>
    </rPh>
    <phoneticPr fontId="7"/>
  </si>
  <si>
    <t>令和13年度</t>
    <rPh sb="0" eb="1">
      <t>レイ</t>
    </rPh>
    <rPh sb="1" eb="2">
      <t>ワ</t>
    </rPh>
    <rPh sb="4" eb="6">
      <t>ネンド</t>
    </rPh>
    <phoneticPr fontId="7"/>
  </si>
  <si>
    <t>令和14年度</t>
    <rPh sb="0" eb="1">
      <t>レイ</t>
    </rPh>
    <rPh sb="1" eb="2">
      <t>ワ</t>
    </rPh>
    <rPh sb="4" eb="6">
      <t>ネンド</t>
    </rPh>
    <phoneticPr fontId="7"/>
  </si>
  <si>
    <t>令和15年度</t>
    <rPh sb="0" eb="1">
      <t>レイ</t>
    </rPh>
    <rPh sb="1" eb="2">
      <t>ワ</t>
    </rPh>
    <rPh sb="4" eb="6">
      <t>ネンド</t>
    </rPh>
    <phoneticPr fontId="7"/>
  </si>
  <si>
    <t>令和16年度</t>
    <rPh sb="0" eb="1">
      <t>レイ</t>
    </rPh>
    <rPh sb="1" eb="2">
      <t>ワ</t>
    </rPh>
    <rPh sb="4" eb="6">
      <t>ネンド</t>
    </rPh>
    <phoneticPr fontId="7"/>
  </si>
  <si>
    <t>令和17年度</t>
    <rPh sb="0" eb="1">
      <t>レイ</t>
    </rPh>
    <rPh sb="1" eb="2">
      <t>ワ</t>
    </rPh>
    <rPh sb="4" eb="6">
      <t>ネンド</t>
    </rPh>
    <phoneticPr fontId="7"/>
  </si>
  <si>
    <t>令和18年度</t>
    <rPh sb="0" eb="1">
      <t>レイ</t>
    </rPh>
    <rPh sb="1" eb="2">
      <t>ワ</t>
    </rPh>
    <rPh sb="4" eb="6">
      <t>ネンド</t>
    </rPh>
    <phoneticPr fontId="7"/>
  </si>
  <si>
    <t>令和19年度</t>
    <rPh sb="0" eb="1">
      <t>レイ</t>
    </rPh>
    <rPh sb="1" eb="2">
      <t>ワ</t>
    </rPh>
    <rPh sb="4" eb="6">
      <t>ネンド</t>
    </rPh>
    <phoneticPr fontId="7"/>
  </si>
  <si>
    <t>令和20年度</t>
    <rPh sb="0" eb="1">
      <t>レイ</t>
    </rPh>
    <rPh sb="1" eb="2">
      <t>ワ</t>
    </rPh>
    <rPh sb="4" eb="6">
      <t>ネンド</t>
    </rPh>
    <phoneticPr fontId="7"/>
  </si>
  <si>
    <t>令和21年度</t>
    <rPh sb="0" eb="1">
      <t>レイ</t>
    </rPh>
    <rPh sb="1" eb="2">
      <t>ワ</t>
    </rPh>
    <rPh sb="4" eb="6">
      <t>ネンド</t>
    </rPh>
    <phoneticPr fontId="7"/>
  </si>
  <si>
    <t>令和22年度</t>
    <rPh sb="0" eb="1">
      <t>レイ</t>
    </rPh>
    <rPh sb="1" eb="2">
      <t>ワ</t>
    </rPh>
    <rPh sb="4" eb="6">
      <t>ネンド</t>
    </rPh>
    <phoneticPr fontId="7"/>
  </si>
  <si>
    <t>令和23年度</t>
    <rPh sb="0" eb="1">
      <t>レイ</t>
    </rPh>
    <rPh sb="1" eb="2">
      <t>ワ</t>
    </rPh>
    <rPh sb="4" eb="6">
      <t>ネンド</t>
    </rPh>
    <phoneticPr fontId="7"/>
  </si>
  <si>
    <t>令和24年度</t>
    <rPh sb="0" eb="1">
      <t>レイ</t>
    </rPh>
    <rPh sb="1" eb="2">
      <t>ワ</t>
    </rPh>
    <rPh sb="4" eb="6">
      <t>ネンド</t>
    </rPh>
    <phoneticPr fontId="7"/>
  </si>
  <si>
    <t>令和25年度</t>
    <rPh sb="0" eb="1">
      <t>レイ</t>
    </rPh>
    <rPh sb="1" eb="2">
      <t>ワ</t>
    </rPh>
    <rPh sb="4" eb="6">
      <t>ネンド</t>
    </rPh>
    <phoneticPr fontId="7"/>
  </si>
  <si>
    <t>改定指数（提案）は、物価変動を計る指標として、入札説明書別紙２に示す物価変動の指標にかえて他に希望する指標がある場合、提案する指標を記載すること。</t>
    <rPh sb="0" eb="2">
      <t>カイテイ</t>
    </rPh>
    <rPh sb="2" eb="4">
      <t>シスウ</t>
    </rPh>
    <rPh sb="5" eb="7">
      <t>テイアン</t>
    </rPh>
    <rPh sb="10" eb="12">
      <t>ブッカ</t>
    </rPh>
    <rPh sb="12" eb="14">
      <t>ヘンドウ</t>
    </rPh>
    <rPh sb="15" eb="16">
      <t>ハカ</t>
    </rPh>
    <rPh sb="17" eb="19">
      <t>シヒョウ</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rPh sb="59" eb="61">
      <t>テイアン</t>
    </rPh>
    <rPh sb="63" eb="65">
      <t>シヒョウ</t>
    </rPh>
    <rPh sb="66" eb="68">
      <t>キサイ</t>
    </rPh>
    <phoneticPr fontId="7"/>
  </si>
  <si>
    <t>運営業務委託料A（固定費ⅰ）　合計</t>
    <rPh sb="0" eb="2">
      <t>ウンエイ</t>
    </rPh>
    <rPh sb="2" eb="4">
      <t>ギョウム</t>
    </rPh>
    <rPh sb="4" eb="7">
      <t>イタクリョウ</t>
    </rPh>
    <rPh sb="9" eb="11">
      <t>コテイ</t>
    </rPh>
    <rPh sb="11" eb="12">
      <t>ヒ</t>
    </rPh>
    <rPh sb="15" eb="17">
      <t>ゴウケイ</t>
    </rPh>
    <phoneticPr fontId="7"/>
  </si>
  <si>
    <t>運営業務委託料A（固定費ⅱ）　合計</t>
    <rPh sb="9" eb="11">
      <t>コテイ</t>
    </rPh>
    <rPh sb="11" eb="12">
      <t>ヒ</t>
    </rPh>
    <rPh sb="15" eb="17">
      <t>ゴウケイ</t>
    </rPh>
    <phoneticPr fontId="7"/>
  </si>
  <si>
    <t>運営業務委託料A（固定費ⅲ）　合計</t>
    <rPh sb="9" eb="12">
      <t>コテイヒ</t>
    </rPh>
    <rPh sb="15" eb="17">
      <t>ゴウケイ</t>
    </rPh>
    <phoneticPr fontId="7"/>
  </si>
  <si>
    <t>１．運営業務委託料（変動費用）</t>
    <rPh sb="2" eb="4">
      <t>ウンエイ</t>
    </rPh>
    <rPh sb="4" eb="6">
      <t>ギョウム</t>
    </rPh>
    <rPh sb="6" eb="9">
      <t>イタクリョウ</t>
    </rPh>
    <rPh sb="10" eb="12">
      <t>ヘンドウ</t>
    </rPh>
    <rPh sb="12" eb="14">
      <t>ヒヨウ</t>
    </rPh>
    <phoneticPr fontId="7"/>
  </si>
  <si>
    <t>運営業務委託料Ｂ（変動費に関する提案単価）</t>
    <rPh sb="0" eb="2">
      <t>ウンエイ</t>
    </rPh>
    <rPh sb="13" eb="14">
      <t>カン</t>
    </rPh>
    <rPh sb="16" eb="18">
      <t>テイアン</t>
    </rPh>
    <rPh sb="18" eb="20">
      <t>タンカ</t>
    </rPh>
    <phoneticPr fontId="7"/>
  </si>
  <si>
    <t>変動費</t>
    <phoneticPr fontId="7"/>
  </si>
  <si>
    <t>地域経済への貢献金額</t>
    <rPh sb="0" eb="2">
      <t>チイキ</t>
    </rPh>
    <rPh sb="2" eb="4">
      <t>ケイザイ</t>
    </rPh>
    <rPh sb="6" eb="8">
      <t>コウケン</t>
    </rPh>
    <rPh sb="8" eb="10">
      <t>キンガク</t>
    </rPh>
    <phoneticPr fontId="9"/>
  </si>
  <si>
    <t>※1　必要に応じて行を追加して記入すること。</t>
    <phoneticPr fontId="7"/>
  </si>
  <si>
    <t>△</t>
  </si>
  <si>
    <t>○</t>
  </si>
  <si>
    <t>参加表明書</t>
  </si>
  <si>
    <t>構成員及び協力企業一覧表</t>
  </si>
  <si>
    <t>予定する建設事業者の構成</t>
  </si>
  <si>
    <t>参加資格確認申請書</t>
    <rPh sb="4" eb="6">
      <t>カクニン</t>
    </rPh>
    <phoneticPr fontId="8"/>
  </si>
  <si>
    <t>委任状（代表企業）</t>
  </si>
  <si>
    <t>委任状（代理人）</t>
  </si>
  <si>
    <t>各業務を担当する者の要件を証明する書類　　※表紙</t>
  </si>
  <si>
    <t>入札辞退届</t>
  </si>
  <si>
    <t>対面的対話への参加申込書</t>
  </si>
  <si>
    <t>様式第11号</t>
  </si>
  <si>
    <t>対面的対話における確認事項</t>
  </si>
  <si>
    <t>様式第12号</t>
  </si>
  <si>
    <t>入札提案書類提出届</t>
  </si>
  <si>
    <t>要求水準に関する誓約書</t>
  </si>
  <si>
    <t>要求水準に対する設計仕様書</t>
  </si>
  <si>
    <t>入札書</t>
  </si>
  <si>
    <t>入札価格参考資料（設計・建設業務に係る対価）</t>
  </si>
  <si>
    <t>入札価格参考資料（運営業務に係る対価）</t>
  </si>
  <si>
    <t>様式第15号</t>
  </si>
  <si>
    <t>運転基準値・要監視基準値</t>
  </si>
  <si>
    <t>電気関係調書（発電電力等）</t>
  </si>
  <si>
    <t>SPC及び施設構成人員</t>
  </si>
  <si>
    <t>事業収支計画</t>
  </si>
  <si>
    <t>SPCの出資構成</t>
  </si>
  <si>
    <t>セルフモニタリングの実施内容と頻度</t>
  </si>
  <si>
    <t>付保する保険の内容</t>
  </si>
  <si>
    <t>ア　設計・施工設業務</t>
    <rPh sb="2" eb="4">
      <t>セッケイ</t>
    </rPh>
    <rPh sb="5" eb="7">
      <t>セコウ</t>
    </rPh>
    <rPh sb="7" eb="8">
      <t>セツ</t>
    </rPh>
    <rPh sb="8" eb="10">
      <t>ギョウム</t>
    </rPh>
    <phoneticPr fontId="9"/>
  </si>
  <si>
    <t>事業年度</t>
    <phoneticPr fontId="7"/>
  </si>
  <si>
    <t>運営期間</t>
    <phoneticPr fontId="7"/>
  </si>
  <si>
    <t>①</t>
    <phoneticPr fontId="7"/>
  </si>
  <si>
    <t>温室効果ガスの算定方法</t>
    <rPh sb="0" eb="2">
      <t>オンシツ</t>
    </rPh>
    <rPh sb="2" eb="4">
      <t>コウカ</t>
    </rPh>
    <rPh sb="7" eb="9">
      <t>サンテイ</t>
    </rPh>
    <rPh sb="9" eb="11">
      <t>ホウホウ</t>
    </rPh>
    <phoneticPr fontId="7"/>
  </si>
  <si>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7"/>
  </si>
  <si>
    <t>※1　必要に応じ枚数を増やして記入すること。</t>
    <rPh sb="8" eb="10">
      <t>マイスウ</t>
    </rPh>
    <phoneticPr fontId="7"/>
  </si>
  <si>
    <t>電気関係調書（発電電力等）</t>
    <rPh sb="0" eb="2">
      <t>デンキ</t>
    </rPh>
    <rPh sb="2" eb="4">
      <t>カンケイ</t>
    </rPh>
    <rPh sb="4" eb="6">
      <t>チョウショ</t>
    </rPh>
    <rPh sb="7" eb="9">
      <t>ハツデン</t>
    </rPh>
    <rPh sb="9" eb="11">
      <t>デンリョク</t>
    </rPh>
    <rPh sb="11" eb="12">
      <t>ナド</t>
    </rPh>
    <phoneticPr fontId="7"/>
  </si>
  <si>
    <t>①施設設計条件</t>
  </si>
  <si>
    <t>②売電単価</t>
    <phoneticPr fontId="7"/>
  </si>
  <si>
    <t>③買電単価</t>
    <phoneticPr fontId="7"/>
  </si>
  <si>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</si>
  <si>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</si>
  <si>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</si>
  <si>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</si>
  <si>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</si>
  <si>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</si>
  <si>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</si>
  <si>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</si>
  <si>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</si>
  <si>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</si>
  <si>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</si>
  <si>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</si>
  <si>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</si>
  <si>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7"/>
  </si>
  <si>
    <t>夏季(円/kwh)</t>
    <phoneticPr fontId="7"/>
  </si>
  <si>
    <t>発電機の容量</t>
  </si>
  <si>
    <t>　</t>
  </si>
  <si>
    <t>kW</t>
  </si>
  <si>
    <t>その他季(円/kwh)</t>
    <phoneticPr fontId="7"/>
  </si>
  <si>
    <t>④用役内訳(年間）</t>
    <phoneticPr fontId="7"/>
  </si>
  <si>
    <t>電力関係(令和6年度）</t>
    <rPh sb="5" eb="7">
      <t>レイワ</t>
    </rPh>
    <rPh sb="8" eb="10">
      <t>ネンド</t>
    </rPh>
    <phoneticPr fontId="7"/>
  </si>
  <si>
    <t>買　電　料　金</t>
  </si>
  <si>
    <t>売　電　料　金</t>
  </si>
  <si>
    <t>基本料金
（円）/月</t>
  </si>
  <si>
    <t>基本料金
（千円）/年</t>
  </si>
  <si>
    <t>使用量
[kWh/年]</t>
  </si>
  <si>
    <t>単価[円/kWh]</t>
  </si>
  <si>
    <t>料金
（千円税抜）</t>
  </si>
  <si>
    <t>売電量
[kWh/年]</t>
    <phoneticPr fontId="7"/>
  </si>
  <si>
    <t>その他季</t>
    <phoneticPr fontId="7"/>
  </si>
  <si>
    <t>加重平均単価</t>
  </si>
  <si>
    <t>基準ごみ</t>
  </si>
  <si>
    <t>低質ごみ</t>
  </si>
  <si>
    <t>高質ごみ</t>
  </si>
  <si>
    <t>⑤発電量等(詳細)</t>
    <phoneticPr fontId="7"/>
  </si>
  <si>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</si>
  <si>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</si>
  <si>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</si>
  <si>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</si>
  <si>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</si>
  <si>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</si>
  <si>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</si>
  <si>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7"/>
  </si>
  <si>
    <t>：全炉停止から1炉立上に施設全体で必要な電力（全停止時使用電力を含む）をさす。</t>
  </si>
  <si>
    <t>1炉稼働時使用電力</t>
  </si>
  <si>
    <t>１炉稼動時使用電力</t>
    <phoneticPr fontId="7"/>
  </si>
  <si>
    <t>：１炉運転時に施設全体で必要な電力をさす。</t>
  </si>
  <si>
    <t>1炉稼働時発電電力</t>
  </si>
  <si>
    <t>１炉稼動時発電電力</t>
    <phoneticPr fontId="7"/>
  </si>
  <si>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</si>
  <si>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</si>
  <si>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</si>
  <si>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</si>
  <si>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</si>
  <si>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</si>
  <si>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</si>
  <si>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</si>
  <si>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</si>
  <si>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</si>
  <si>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7"/>
  </si>
  <si>
    <t>％</t>
  </si>
  <si>
    <t>発電効率</t>
  </si>
  <si>
    <t>：発電効率（％）＝発電量（kW）×3,600(kJ/kWh)÷(ごみ入熱量（kJ/h）+外部燃料熱量（kJ/h）)×100</t>
  </si>
  <si>
    <t>項　　目</t>
    <rPh sb="0" eb="1">
      <t>コウ</t>
    </rPh>
    <rPh sb="3" eb="4">
      <t>メ</t>
    </rPh>
    <phoneticPr fontId="7"/>
  </si>
  <si>
    <t>R6</t>
    <phoneticPr fontId="7"/>
  </si>
  <si>
    <t>R7</t>
    <phoneticPr fontId="7"/>
  </si>
  <si>
    <t>R8</t>
  </si>
  <si>
    <t>R9</t>
  </si>
  <si>
    <t>R10</t>
  </si>
  <si>
    <t>R11</t>
  </si>
  <si>
    <t>R12</t>
  </si>
  <si>
    <t>R13</t>
  </si>
  <si>
    <t>R14</t>
  </si>
  <si>
    <t>R15</t>
  </si>
  <si>
    <t>R16</t>
  </si>
  <si>
    <t>R17</t>
  </si>
  <si>
    <t>R18</t>
  </si>
  <si>
    <t>R19</t>
  </si>
  <si>
    <t>R20</t>
  </si>
  <si>
    <t>R21</t>
  </si>
  <si>
    <t>R22</t>
  </si>
  <si>
    <t>R23</t>
  </si>
  <si>
    <t>R24</t>
  </si>
  <si>
    <t>R25</t>
  </si>
  <si>
    <t>注）必要に応じ欄（枠）を増やして記入すること。</t>
    <rPh sb="0" eb="1">
      <t>チュウ</t>
    </rPh>
    <rPh sb="7" eb="8">
      <t>ラン</t>
    </rPh>
    <rPh sb="9" eb="10">
      <t>ワク</t>
    </rPh>
    <phoneticPr fontId="7"/>
  </si>
  <si>
    <t>処理残渣等発生量の見込み</t>
    <rPh sb="0" eb="2">
      <t>ショリ</t>
    </rPh>
    <rPh sb="2" eb="4">
      <t>ザンサ</t>
    </rPh>
    <rPh sb="4" eb="5">
      <t>トウ</t>
    </rPh>
    <rPh sb="5" eb="7">
      <t>ハッセイ</t>
    </rPh>
    <rPh sb="7" eb="8">
      <t>リョウ</t>
    </rPh>
    <rPh sb="9" eb="11">
      <t>ミコ</t>
    </rPh>
    <phoneticPr fontId="7"/>
  </si>
  <si>
    <t>（単位：ｔ/年）</t>
    <rPh sb="1" eb="3">
      <t>タンイ</t>
    </rPh>
    <rPh sb="6" eb="7">
      <t>ネン</t>
    </rPh>
    <phoneticPr fontId="7"/>
  </si>
  <si>
    <t>ごみ処理量（ｔ/年）</t>
    <rPh sb="2" eb="4">
      <t>ショリ</t>
    </rPh>
    <rPh sb="4" eb="5">
      <t>リョウ</t>
    </rPh>
    <rPh sb="8" eb="9">
      <t>ネン</t>
    </rPh>
    <phoneticPr fontId="7"/>
  </si>
  <si>
    <t>焼却灰</t>
    <rPh sb="0" eb="2">
      <t>ショウキャク</t>
    </rPh>
    <rPh sb="2" eb="3">
      <t>ハイ</t>
    </rPh>
    <phoneticPr fontId="7"/>
  </si>
  <si>
    <t>発生量(t/年）</t>
    <rPh sb="0" eb="2">
      <t>ハッセイ</t>
    </rPh>
    <rPh sb="2" eb="3">
      <t>リョウ</t>
    </rPh>
    <rPh sb="6" eb="7">
      <t>ネン</t>
    </rPh>
    <phoneticPr fontId="7"/>
  </si>
  <si>
    <t>発生率（％）</t>
    <rPh sb="0" eb="2">
      <t>ハッセイ</t>
    </rPh>
    <rPh sb="2" eb="3">
      <t>リツ</t>
    </rPh>
    <phoneticPr fontId="7"/>
  </si>
  <si>
    <t>飛灰</t>
    <rPh sb="0" eb="1">
      <t>ヒ</t>
    </rPh>
    <rPh sb="1" eb="2">
      <t>ハイ</t>
    </rPh>
    <phoneticPr fontId="7"/>
  </si>
  <si>
    <t>（　）</t>
    <phoneticPr fontId="7"/>
  </si>
  <si>
    <t>ただし、提案にあたっては、入札説明書別紙２に示す指標を前提とすること。</t>
    <rPh sb="4" eb="6">
      <t>テイアン</t>
    </rPh>
    <rPh sb="24" eb="26">
      <t>シヒョウ</t>
    </rPh>
    <rPh sb="27" eb="29">
      <t>ゼンテイ</t>
    </rPh>
    <phoneticPr fontId="7"/>
  </si>
  <si>
    <t>※1</t>
    <phoneticPr fontId="7"/>
  </si>
  <si>
    <t>③運営期間中の地元企業の活用
（地元企業への発注）</t>
    <rPh sb="1" eb="3">
      <t>ウンエイ</t>
    </rPh>
    <rPh sb="3" eb="5">
      <t>キカン</t>
    </rPh>
    <rPh sb="5" eb="6">
      <t>チュウ</t>
    </rPh>
    <rPh sb="7" eb="9">
      <t>ジモト</t>
    </rPh>
    <rPh sb="9" eb="11">
      <t>キギョウ</t>
    </rPh>
    <rPh sb="12" eb="14">
      <t>カツヨウ</t>
    </rPh>
    <rPh sb="16" eb="18">
      <t>ジモト</t>
    </rPh>
    <rPh sb="18" eb="20">
      <t>キギョウ</t>
    </rPh>
    <rPh sb="22" eb="24">
      <t>ハッチュウ</t>
    </rPh>
    <phoneticPr fontId="9"/>
  </si>
  <si>
    <t>運営期間　計（③）</t>
    <rPh sb="0" eb="2">
      <t>ウンエイ</t>
    </rPh>
    <rPh sb="2" eb="4">
      <t>キカン</t>
    </rPh>
    <rPh sb="5" eb="6">
      <t>ケイ</t>
    </rPh>
    <phoneticPr fontId="9"/>
  </si>
  <si>
    <t>地域貢献金額　合計（①+②+③）</t>
    <rPh sb="0" eb="2">
      <t>チイキ</t>
    </rPh>
    <rPh sb="2" eb="4">
      <t>コウケン</t>
    </rPh>
    <rPh sb="4" eb="6">
      <t>キンガク</t>
    </rPh>
    <rPh sb="7" eb="8">
      <t>ゴウ</t>
    </rPh>
    <rPh sb="8" eb="9">
      <t>ケイ</t>
    </rPh>
    <phoneticPr fontId="9"/>
  </si>
  <si>
    <t>技術提案書概要版作成要領</t>
    <phoneticPr fontId="9"/>
  </si>
  <si>
    <t>△</t>
    <phoneticPr fontId="9"/>
  </si>
  <si>
    <t>硫黄酸化物</t>
    <phoneticPr fontId="7"/>
  </si>
  <si>
    <t>塩化水素</t>
    <phoneticPr fontId="7"/>
  </si>
  <si>
    <t>窒素酸化物</t>
    <phoneticPr fontId="7"/>
  </si>
  <si>
    <t>２．地元雇用に係る貢献金額</t>
    <rPh sb="2" eb="4">
      <t>ジモト</t>
    </rPh>
    <rPh sb="4" eb="6">
      <t>コヨウ</t>
    </rPh>
    <rPh sb="7" eb="8">
      <t>カカ</t>
    </rPh>
    <rPh sb="9" eb="11">
      <t>コウケン</t>
    </rPh>
    <rPh sb="11" eb="13">
      <t>キンガク</t>
    </rPh>
    <phoneticPr fontId="9"/>
  </si>
  <si>
    <t>１．地元企業に係る貢献金額</t>
    <rPh sb="2" eb="4">
      <t>ジモト</t>
    </rPh>
    <rPh sb="4" eb="6">
      <t>キギョウ</t>
    </rPh>
    <rPh sb="7" eb="8">
      <t>カカ</t>
    </rPh>
    <rPh sb="9" eb="11">
      <t>コウケン</t>
    </rPh>
    <rPh sb="11" eb="13">
      <t>キンガク</t>
    </rPh>
    <phoneticPr fontId="9"/>
  </si>
  <si>
    <t>①地元雇用</t>
    <rPh sb="1" eb="3">
      <t>ジモト</t>
    </rPh>
    <rPh sb="3" eb="5">
      <t>コヨウ</t>
    </rPh>
    <phoneticPr fontId="9"/>
  </si>
  <si>
    <t>地域貢献金額（地元雇用額）　計（①）</t>
    <rPh sb="0" eb="2">
      <t>チイキ</t>
    </rPh>
    <rPh sb="2" eb="4">
      <t>コウケン</t>
    </rPh>
    <rPh sb="4" eb="6">
      <t>キンガク</t>
    </rPh>
    <rPh sb="7" eb="9">
      <t>ジモト</t>
    </rPh>
    <rPh sb="9" eb="11">
      <t>コヨウ</t>
    </rPh>
    <rPh sb="11" eb="12">
      <t>ガク</t>
    </rPh>
    <rPh sb="14" eb="15">
      <t>ケイ</t>
    </rPh>
    <phoneticPr fontId="9"/>
  </si>
  <si>
    <t>様　　式　　集</t>
    <rPh sb="0" eb="1">
      <t>サマ</t>
    </rPh>
    <rPh sb="3" eb="4">
      <t>シキ</t>
    </rPh>
    <rPh sb="6" eb="7">
      <t>シュウ</t>
    </rPh>
    <phoneticPr fontId="34"/>
  </si>
  <si>
    <r>
      <t>（仮称）南</t>
    </r>
    <r>
      <rPr>
        <sz val="22"/>
        <rFont val="SimHei"/>
        <family val="3"/>
        <charset val="134"/>
      </rPr>
      <t>薩</t>
    </r>
    <r>
      <rPr>
        <sz val="22"/>
        <rFont val="ＭＳ ゴシック"/>
        <family val="3"/>
        <charset val="128"/>
      </rPr>
      <t>地区新クリーンセンター
施設整備・運営事業</t>
    </r>
    <phoneticPr fontId="34"/>
  </si>
  <si>
    <t>（Excel版）(１)</t>
    <rPh sb="6" eb="7">
      <t>バン</t>
    </rPh>
    <phoneticPr fontId="34"/>
  </si>
  <si>
    <t>令和２年３月</t>
    <phoneticPr fontId="34"/>
  </si>
  <si>
    <r>
      <t>南</t>
    </r>
    <r>
      <rPr>
        <sz val="20"/>
        <rFont val="SimHei"/>
        <family val="3"/>
        <charset val="134"/>
      </rPr>
      <t>薩</t>
    </r>
    <r>
      <rPr>
        <sz val="20"/>
        <rFont val="ＭＳ ゴシック"/>
        <family val="3"/>
        <charset val="128"/>
      </rPr>
      <t>地区衛生管理組合</t>
    </r>
    <rPh sb="0" eb="2">
      <t>ナンサツ</t>
    </rPh>
    <rPh sb="2" eb="4">
      <t>チク</t>
    </rPh>
    <rPh sb="4" eb="6">
      <t>エイセイ</t>
    </rPh>
    <rPh sb="6" eb="8">
      <t>カンリ</t>
    </rPh>
    <rPh sb="8" eb="10">
      <t>クミアイ</t>
    </rPh>
    <phoneticPr fontId="34"/>
  </si>
  <si>
    <t>様式第１号</t>
    <rPh sb="0" eb="2">
      <t>ヨウシキ</t>
    </rPh>
    <rPh sb="2" eb="3">
      <t>ダイ</t>
    </rPh>
    <rPh sb="4" eb="5">
      <t>ゴウ</t>
    </rPh>
    <phoneticPr fontId="9"/>
  </si>
  <si>
    <t>令和　　年　　月　　日</t>
    <rPh sb="0" eb="1">
      <t>レイ</t>
    </rPh>
    <rPh sb="1" eb="2">
      <t>ワ</t>
    </rPh>
    <rPh sb="4" eb="5">
      <t>ネン</t>
    </rPh>
    <rPh sb="7" eb="8">
      <t>ガツ</t>
    </rPh>
    <rPh sb="10" eb="11">
      <t>ニチ</t>
    </rPh>
    <phoneticPr fontId="9"/>
  </si>
  <si>
    <t>運営業務委託契約上の地位及び権利義務の譲渡に関する契約書（案）に対する質問</t>
    <rPh sb="0" eb="2">
      <t>ウンエイ</t>
    </rPh>
    <rPh sb="2" eb="4">
      <t>ギョウム</t>
    </rPh>
    <rPh sb="4" eb="6">
      <t>イタク</t>
    </rPh>
    <rPh sb="6" eb="8">
      <t>ケイヤク</t>
    </rPh>
    <rPh sb="8" eb="9">
      <t>ジョウ</t>
    </rPh>
    <rPh sb="10" eb="12">
      <t>チイ</t>
    </rPh>
    <rPh sb="12" eb="13">
      <t>オヨ</t>
    </rPh>
    <rPh sb="14" eb="16">
      <t>ケンリ</t>
    </rPh>
    <rPh sb="16" eb="18">
      <t>ギム</t>
    </rPh>
    <rPh sb="19" eb="21">
      <t>ジョウト</t>
    </rPh>
    <rPh sb="22" eb="23">
      <t>カン</t>
    </rPh>
    <rPh sb="25" eb="28">
      <t>ケイヤクショ</t>
    </rPh>
    <rPh sb="29" eb="30">
      <t>アン</t>
    </rPh>
    <rPh sb="32" eb="33">
      <t>タイ</t>
    </rPh>
    <rPh sb="35" eb="37">
      <t>シツモン</t>
    </rPh>
    <phoneticPr fontId="9"/>
  </si>
  <si>
    <t>運営業務委託契約書（案）に対する質問</t>
    <rPh sb="0" eb="2">
      <t>ウンエイ</t>
    </rPh>
    <rPh sb="2" eb="4">
      <t>ギョウム</t>
    </rPh>
    <rPh sb="4" eb="6">
      <t>イタク</t>
    </rPh>
    <rPh sb="6" eb="9">
      <t>ケイヤクショ</t>
    </rPh>
    <rPh sb="10" eb="11">
      <t>アン</t>
    </rPh>
    <phoneticPr fontId="9"/>
  </si>
  <si>
    <t>建設工事請負契約書（案）に対する質問</t>
    <phoneticPr fontId="9"/>
  </si>
  <si>
    <t>基本契約上の地位及び権利義務の譲渡に関する契約書（案）に対する質問</t>
    <rPh sb="0" eb="2">
      <t>キホン</t>
    </rPh>
    <rPh sb="2" eb="4">
      <t>ケイヤク</t>
    </rPh>
    <rPh sb="4" eb="5">
      <t>ジョウ</t>
    </rPh>
    <rPh sb="6" eb="8">
      <t>チイ</t>
    </rPh>
    <rPh sb="8" eb="9">
      <t>オヨ</t>
    </rPh>
    <rPh sb="10" eb="12">
      <t>ケンリ</t>
    </rPh>
    <rPh sb="12" eb="14">
      <t>ギム</t>
    </rPh>
    <rPh sb="15" eb="17">
      <t>ジョウト</t>
    </rPh>
    <rPh sb="18" eb="19">
      <t>カン</t>
    </rPh>
    <rPh sb="21" eb="24">
      <t>ケイヤクショ</t>
    </rPh>
    <rPh sb="25" eb="26">
      <t>アン</t>
    </rPh>
    <phoneticPr fontId="9"/>
  </si>
  <si>
    <t>リスク管理方針書に対する質問</t>
    <phoneticPr fontId="9"/>
  </si>
  <si>
    <r>
      <t>「（仮称）南</t>
    </r>
    <r>
      <rPr>
        <sz val="12"/>
        <rFont val="NSimSun"/>
        <family val="3"/>
        <charset val="134"/>
      </rPr>
      <t>薩</t>
    </r>
    <r>
      <rPr>
        <sz val="12"/>
        <rFont val="ＭＳ 明朝"/>
        <family val="1"/>
        <charset val="128"/>
      </rPr>
      <t>地区新クリーンセンター施設整備・運営事業」の入札説明書等に関して、対話での確認を希望する事項について、下記のとおり提出します。</t>
    </r>
    <rPh sb="29" eb="35">
      <t>ニュウサツセツメイショナド</t>
    </rPh>
    <rPh sb="36" eb="37">
      <t>カン</t>
    </rPh>
    <rPh sb="40" eb="42">
      <t>タイワ</t>
    </rPh>
    <rPh sb="44" eb="46">
      <t>カクニン</t>
    </rPh>
    <rPh sb="47" eb="49">
      <t>キボウ</t>
    </rPh>
    <rPh sb="51" eb="53">
      <t>ジコウ</t>
    </rPh>
    <rPh sb="58" eb="60">
      <t>カキ</t>
    </rPh>
    <rPh sb="64" eb="66">
      <t>テイシュツ</t>
    </rPh>
    <phoneticPr fontId="9"/>
  </si>
  <si>
    <r>
      <t>南</t>
    </r>
    <r>
      <rPr>
        <sz val="12"/>
        <rFont val="NSimSun"/>
        <family val="3"/>
        <charset val="134"/>
      </rPr>
      <t>薩</t>
    </r>
    <r>
      <rPr>
        <sz val="12"/>
        <rFont val="ＭＳ 明朝"/>
        <family val="1"/>
        <charset val="128"/>
      </rPr>
      <t>地区衛生管理組合　管理者　　本坊　輝雄　様</t>
    </r>
    <rPh sb="22" eb="23">
      <t>サマ</t>
    </rPh>
    <phoneticPr fontId="9"/>
  </si>
  <si>
    <t>様式第13号－１</t>
    <rPh sb="0" eb="2">
      <t>ヨウシキ</t>
    </rPh>
    <rPh sb="2" eb="3">
      <t>ダイ</t>
    </rPh>
    <rPh sb="5" eb="6">
      <t>ゴウ</t>
    </rPh>
    <phoneticPr fontId="9"/>
  </si>
  <si>
    <t>様式第14号（別紙１）</t>
    <rPh sb="5" eb="6">
      <t>ゴウ</t>
    </rPh>
    <rPh sb="7" eb="9">
      <t>ベッシ</t>
    </rPh>
    <phoneticPr fontId="7"/>
  </si>
  <si>
    <t>令和２年度</t>
    <rPh sb="0" eb="1">
      <t>レイ</t>
    </rPh>
    <rPh sb="1" eb="2">
      <t>ワ</t>
    </rPh>
    <rPh sb="3" eb="4">
      <t>ネン</t>
    </rPh>
    <rPh sb="4" eb="5">
      <t>ド</t>
    </rPh>
    <phoneticPr fontId="7"/>
  </si>
  <si>
    <t>令和３年度</t>
    <rPh sb="0" eb="1">
      <t>レイ</t>
    </rPh>
    <rPh sb="1" eb="2">
      <t>ワ</t>
    </rPh>
    <rPh sb="3" eb="4">
      <t>ネン</t>
    </rPh>
    <rPh sb="4" eb="5">
      <t>ド</t>
    </rPh>
    <phoneticPr fontId="7"/>
  </si>
  <si>
    <t>令和４年度</t>
    <rPh sb="0" eb="1">
      <t>レイ</t>
    </rPh>
    <rPh sb="1" eb="2">
      <t>ワ</t>
    </rPh>
    <rPh sb="3" eb="4">
      <t>ネン</t>
    </rPh>
    <rPh sb="4" eb="5">
      <t>ド</t>
    </rPh>
    <phoneticPr fontId="7"/>
  </si>
  <si>
    <t>令和５年度</t>
    <rPh sb="0" eb="1">
      <t>レイ</t>
    </rPh>
    <rPh sb="1" eb="2">
      <t>ワ</t>
    </rPh>
    <rPh sb="3" eb="4">
      <t>ネン</t>
    </rPh>
    <rPh sb="4" eb="5">
      <t>ド</t>
    </rPh>
    <phoneticPr fontId="7"/>
  </si>
  <si>
    <t>様式第14号及び様式第14号（別紙３）との整合に留意すること。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7"/>
  </si>
  <si>
    <t>様式第14号（別紙２）</t>
    <rPh sb="7" eb="9">
      <t>ベッシ</t>
    </rPh>
    <phoneticPr fontId="7"/>
  </si>
  <si>
    <t>※５</t>
    <phoneticPr fontId="7"/>
  </si>
  <si>
    <t>※１</t>
    <phoneticPr fontId="7"/>
  </si>
  <si>
    <t>※２</t>
    <phoneticPr fontId="7"/>
  </si>
  <si>
    <t>※３</t>
    <phoneticPr fontId="7"/>
  </si>
  <si>
    <t>※４</t>
    <phoneticPr fontId="7"/>
  </si>
  <si>
    <t>20年間の総額</t>
    <rPh sb="2" eb="4">
      <t>ネンカン</t>
    </rPh>
    <rPh sb="5" eb="7">
      <t>ソウガク</t>
    </rPh>
    <phoneticPr fontId="7"/>
  </si>
  <si>
    <t>令和６年度</t>
    <rPh sb="0" eb="1">
      <t>レイ</t>
    </rPh>
    <rPh sb="1" eb="2">
      <t>ワ</t>
    </rPh>
    <rPh sb="3" eb="4">
      <t>ネン</t>
    </rPh>
    <rPh sb="4" eb="5">
      <t>ド</t>
    </rPh>
    <phoneticPr fontId="7"/>
  </si>
  <si>
    <t>令和７年度</t>
    <rPh sb="0" eb="1">
      <t>レイ</t>
    </rPh>
    <rPh sb="1" eb="2">
      <t>ワ</t>
    </rPh>
    <rPh sb="3" eb="4">
      <t>ネン</t>
    </rPh>
    <rPh sb="4" eb="5">
      <t>ド</t>
    </rPh>
    <phoneticPr fontId="7"/>
  </si>
  <si>
    <t>令和８年度</t>
    <rPh sb="0" eb="1">
      <t>レイ</t>
    </rPh>
    <rPh sb="1" eb="2">
      <t>ワ</t>
    </rPh>
    <rPh sb="3" eb="4">
      <t>ネン</t>
    </rPh>
    <rPh sb="4" eb="5">
      <t>ド</t>
    </rPh>
    <phoneticPr fontId="7"/>
  </si>
  <si>
    <t>令和９年度</t>
    <rPh sb="0" eb="1">
      <t>レイ</t>
    </rPh>
    <rPh sb="1" eb="2">
      <t>ワ</t>
    </rPh>
    <rPh sb="3" eb="4">
      <t>ネン</t>
    </rPh>
    <rPh sb="4" eb="5">
      <t>ド</t>
    </rPh>
    <phoneticPr fontId="7"/>
  </si>
  <si>
    <t>運営期間</t>
    <phoneticPr fontId="7"/>
  </si>
  <si>
    <t>設計・施工業務に係る対価の支払額</t>
    <phoneticPr fontId="7"/>
  </si>
  <si>
    <t>ａ</t>
    <phoneticPr fontId="7"/>
  </si>
  <si>
    <t>ｂ</t>
    <phoneticPr fontId="7"/>
  </si>
  <si>
    <t>運営業務に係る対価の支払額（=ａ＋ｂ）</t>
    <rPh sb="0" eb="2">
      <t>ウンエイ</t>
    </rPh>
    <rPh sb="2" eb="4">
      <t>ギョウム</t>
    </rPh>
    <rPh sb="5" eb="6">
      <t>カカ</t>
    </rPh>
    <rPh sb="7" eb="9">
      <t>タイカ</t>
    </rPh>
    <rPh sb="10" eb="12">
      <t>シハライ</t>
    </rPh>
    <rPh sb="12" eb="13">
      <t>ガク</t>
    </rPh>
    <phoneticPr fontId="7"/>
  </si>
  <si>
    <t>様式第14号（別紙３）</t>
    <rPh sb="7" eb="9">
      <t>ベッシ</t>
    </rPh>
    <phoneticPr fontId="7"/>
  </si>
  <si>
    <t>※１：Ａ３版・横で作成すること</t>
    <phoneticPr fontId="7"/>
  </si>
  <si>
    <t>※２：網掛け部（黄色）に、該当する金額を記入すること。その他のセルは変更しないこと。</t>
    <phoneticPr fontId="7"/>
  </si>
  <si>
    <t>※５：入札説明書に記載の方法により封入して、入札書の提出と同時に提出すること。</t>
    <phoneticPr fontId="7"/>
  </si>
  <si>
    <t>燃焼設備</t>
    <rPh sb="2" eb="4">
      <t>セツビ</t>
    </rPh>
    <phoneticPr fontId="7"/>
  </si>
  <si>
    <t>灰出し設備</t>
    <rPh sb="3" eb="5">
      <t>セツビ</t>
    </rPh>
    <phoneticPr fontId="7"/>
  </si>
  <si>
    <t>R16</t>
    <phoneticPr fontId="7"/>
  </si>
  <si>
    <t>※１：A3版・横（A4版に折込み）で作成すること。</t>
    <phoneticPr fontId="7"/>
  </si>
  <si>
    <t>※4：CD-Rに保存して提出するデータは、Microsoft Excelで、必ず計算式等を残したファイル（本様式以外のシートに計算式がリンクする場合には、当該シートも含む。）とするよう留意すること。</t>
    <phoneticPr fontId="7"/>
  </si>
  <si>
    <t>※5：他の様式との整合に留意すること。</t>
    <phoneticPr fontId="7"/>
  </si>
  <si>
    <t>20年間の総額</t>
    <rPh sb="2" eb="3">
      <t>ネン</t>
    </rPh>
    <rPh sb="3" eb="4">
      <t>アイダ</t>
    </rPh>
    <rPh sb="5" eb="7">
      <t>ソウガク</t>
    </rPh>
    <phoneticPr fontId="7"/>
  </si>
  <si>
    <t>※2　地元雇用とは、本組合構成市の住民票を有する者とする。</t>
    <rPh sb="3" eb="5">
      <t>ジモト</t>
    </rPh>
    <rPh sb="5" eb="7">
      <t>コヨウ</t>
    </rPh>
    <rPh sb="10" eb="11">
      <t>ホン</t>
    </rPh>
    <rPh sb="11" eb="13">
      <t>クミアイ</t>
    </rPh>
    <rPh sb="13" eb="15">
      <t>コウセイ</t>
    </rPh>
    <rPh sb="15" eb="16">
      <t>シ</t>
    </rPh>
    <rPh sb="17" eb="20">
      <t>ジュウミンヒョウ</t>
    </rPh>
    <rPh sb="21" eb="22">
      <t>ユウ</t>
    </rPh>
    <rPh sb="24" eb="25">
      <t>モノ</t>
    </rPh>
    <phoneticPr fontId="7"/>
  </si>
  <si>
    <t>「入札説明書第４章２（１）オ」に規定する施設の建設工事実績</t>
    <rPh sb="25" eb="27">
      <t>コウジ</t>
    </rPh>
    <phoneticPr fontId="8"/>
  </si>
  <si>
    <t>「入札説明書第４章２（２）エ」に規定する施設の設計・建設工事実績</t>
    <rPh sb="23" eb="25">
      <t>セッケイ</t>
    </rPh>
    <rPh sb="28" eb="30">
      <t>コウジ</t>
    </rPh>
    <phoneticPr fontId="8"/>
  </si>
  <si>
    <t>「入札説明書第４章２（３）ア」に規定する施設の運転管理業務実績</t>
    <rPh sb="20" eb="22">
      <t>シセツ</t>
    </rPh>
    <rPh sb="23" eb="25">
      <t>ウンテン</t>
    </rPh>
    <rPh sb="25" eb="27">
      <t>カンリ</t>
    </rPh>
    <rPh sb="27" eb="29">
      <t>ギョウム</t>
    </rPh>
    <rPh sb="29" eb="31">
      <t>ジッセキ</t>
    </rPh>
    <phoneticPr fontId="8"/>
  </si>
  <si>
    <t>技術者の配置に係る誓約書</t>
    <rPh sb="0" eb="3">
      <t>ギジュツシャ</t>
    </rPh>
    <rPh sb="4" eb="6">
      <t>ハイチ</t>
    </rPh>
    <rPh sb="7" eb="8">
      <t>カカ</t>
    </rPh>
    <rPh sb="9" eb="12">
      <t>セイヤクショ</t>
    </rPh>
    <phoneticPr fontId="8"/>
  </si>
  <si>
    <t>様式第13号－１</t>
    <phoneticPr fontId="9"/>
  </si>
  <si>
    <t>様式第14号（別紙１）</t>
    <rPh sb="7" eb="9">
      <t>ベッシ</t>
    </rPh>
    <phoneticPr fontId="8"/>
  </si>
  <si>
    <t>様式第14号（別紙２）</t>
    <rPh sb="7" eb="9">
      <t>ベッシ</t>
    </rPh>
    <phoneticPr fontId="8"/>
  </si>
  <si>
    <t>様式第14号（別紙３）</t>
    <rPh sb="7" eb="9">
      <t>ベッシ</t>
    </rPh>
    <phoneticPr fontId="8"/>
  </si>
  <si>
    <t>技術提案書　　※表紙</t>
    <rPh sb="0" eb="2">
      <t>ギジュツ</t>
    </rPh>
    <phoneticPr fontId="9"/>
  </si>
  <si>
    <t>将来にわたって住民に信頼される、安全で安心な施設　　※表紙</t>
    <phoneticPr fontId="9"/>
  </si>
  <si>
    <t>様式第15号－１</t>
    <phoneticPr fontId="9"/>
  </si>
  <si>
    <t>様式第15号－１－１</t>
    <phoneticPr fontId="9"/>
  </si>
  <si>
    <t>施設性能とその維持</t>
    <phoneticPr fontId="9"/>
  </si>
  <si>
    <t>トラブルの未然防止及び事後対策</t>
    <phoneticPr fontId="9"/>
  </si>
  <si>
    <t>公害防止基準（要監視基準値等）と遵守計画</t>
    <phoneticPr fontId="9"/>
  </si>
  <si>
    <t>セルフモニタリングへの取り組み</t>
    <phoneticPr fontId="9"/>
  </si>
  <si>
    <t>様式第15号－１－２</t>
    <phoneticPr fontId="9"/>
  </si>
  <si>
    <t>様式第15号－１－３</t>
    <phoneticPr fontId="9"/>
  </si>
  <si>
    <t>様式第15号－１－４</t>
    <phoneticPr fontId="9"/>
  </si>
  <si>
    <t>様式第15号－１－５</t>
  </si>
  <si>
    <t>様式第15号－１－６</t>
  </si>
  <si>
    <t>様式第15号－１－７</t>
  </si>
  <si>
    <t>情報発信</t>
    <phoneticPr fontId="9"/>
  </si>
  <si>
    <t>組織体制・人員配置計画</t>
    <phoneticPr fontId="9"/>
  </si>
  <si>
    <t>地域貢献</t>
    <phoneticPr fontId="9"/>
  </si>
  <si>
    <t>様式第15号－２</t>
    <phoneticPr fontId="9"/>
  </si>
  <si>
    <t>地球温暖化対策に寄与する施設　　※表紙</t>
    <phoneticPr fontId="9"/>
  </si>
  <si>
    <t>エネルギーの有効活用</t>
    <phoneticPr fontId="9"/>
  </si>
  <si>
    <t>見学者対応・環境学習計画</t>
    <phoneticPr fontId="9"/>
  </si>
  <si>
    <t>様式第15号－２－１</t>
    <phoneticPr fontId="9"/>
  </si>
  <si>
    <t>様式第15号－３</t>
    <phoneticPr fontId="9"/>
  </si>
  <si>
    <t>広域化の効果を活用した効率的で経済的な施設　　※表紙</t>
    <phoneticPr fontId="9"/>
  </si>
  <si>
    <t>長寿命化計画</t>
    <phoneticPr fontId="9"/>
  </si>
  <si>
    <t>経営計画・事業収支計画</t>
    <phoneticPr fontId="9"/>
  </si>
  <si>
    <t>配置動線計画</t>
    <phoneticPr fontId="9"/>
  </si>
  <si>
    <t>建設時の工期遵守</t>
    <phoneticPr fontId="9"/>
  </si>
  <si>
    <t>様式第15号－３－１</t>
    <phoneticPr fontId="9"/>
  </si>
  <si>
    <t>様式第15号－３－２</t>
  </si>
  <si>
    <t>様式第15号－３－３</t>
  </si>
  <si>
    <t>様式第15号－３－４</t>
  </si>
  <si>
    <t>自然災害にも対応可能な施設　　※表紙</t>
    <phoneticPr fontId="9"/>
  </si>
  <si>
    <t>施設の強靭化</t>
    <phoneticPr fontId="9"/>
  </si>
  <si>
    <t>地域防災拠点</t>
    <phoneticPr fontId="9"/>
  </si>
  <si>
    <t>様式第15号－４</t>
    <phoneticPr fontId="9"/>
  </si>
  <si>
    <t>様式第15号－４－１</t>
    <phoneticPr fontId="9"/>
  </si>
  <si>
    <t>様式第15号－４－２</t>
  </si>
  <si>
    <t>豊かな自然と調和する施設　　※表紙</t>
    <phoneticPr fontId="9"/>
  </si>
  <si>
    <t>様式第15号－５</t>
    <phoneticPr fontId="9"/>
  </si>
  <si>
    <t>環境保全対策・環境負荷低減</t>
    <phoneticPr fontId="9"/>
  </si>
  <si>
    <t>景観</t>
    <phoneticPr fontId="9"/>
  </si>
  <si>
    <t>その他　　※表紙</t>
    <phoneticPr fontId="9"/>
  </si>
  <si>
    <t>その他独自提案</t>
    <phoneticPr fontId="9"/>
  </si>
  <si>
    <t>様式第15号－６－１</t>
    <phoneticPr fontId="9"/>
  </si>
  <si>
    <t>様式第15号－６</t>
    <phoneticPr fontId="9"/>
  </si>
  <si>
    <t>様式第15号－５－２</t>
    <phoneticPr fontId="9"/>
  </si>
  <si>
    <t>様式第15号－５－１</t>
    <phoneticPr fontId="9"/>
  </si>
  <si>
    <t>様式第15号－３－２（別紙１）</t>
    <rPh sb="11" eb="13">
      <t>ベッシ</t>
    </rPh>
    <phoneticPr fontId="9"/>
  </si>
  <si>
    <t>様式第15号－３－２（別紙２）</t>
    <rPh sb="11" eb="13">
      <t>ベッシ</t>
    </rPh>
    <phoneticPr fontId="9"/>
  </si>
  <si>
    <t>様式第15号－３－２（別紙３）</t>
    <rPh sb="11" eb="13">
      <t>ベッシ</t>
    </rPh>
    <phoneticPr fontId="9"/>
  </si>
  <si>
    <t>様式第15号－３－２（別紙４）</t>
    <rPh sb="11" eb="13">
      <t>ベッシ</t>
    </rPh>
    <phoneticPr fontId="9"/>
  </si>
  <si>
    <t>様式第15号－３－２（別紙５）</t>
    <rPh sb="11" eb="13">
      <t>ベッシ</t>
    </rPh>
    <phoneticPr fontId="9"/>
  </si>
  <si>
    <t>様式第15号－３－２（別紙６）</t>
    <rPh sb="11" eb="13">
      <t>ベッシ</t>
    </rPh>
    <phoneticPr fontId="9"/>
  </si>
  <si>
    <t>様式第15号－３－２（別紙７）</t>
    <rPh sb="11" eb="13">
      <t>ベッシ</t>
    </rPh>
    <phoneticPr fontId="9"/>
  </si>
  <si>
    <t>様式第16号</t>
    <phoneticPr fontId="9"/>
  </si>
  <si>
    <t>様式第17号</t>
    <phoneticPr fontId="9"/>
  </si>
  <si>
    <t>様式第１号</t>
    <phoneticPr fontId="9"/>
  </si>
  <si>
    <t>様式第２号</t>
  </si>
  <si>
    <t>様式第３号</t>
  </si>
  <si>
    <t>様式第４号</t>
  </si>
  <si>
    <t>様式第５号</t>
  </si>
  <si>
    <t>様式第６号</t>
  </si>
  <si>
    <t>様式第７号</t>
  </si>
  <si>
    <t>様式第８号</t>
  </si>
  <si>
    <t>様式第８号－１</t>
    <phoneticPr fontId="9"/>
  </si>
  <si>
    <t>様式第８号－２</t>
  </si>
  <si>
    <t>様式第８号－３</t>
  </si>
  <si>
    <t>様式第８号－４</t>
  </si>
  <si>
    <t>様式第９号</t>
    <phoneticPr fontId="9"/>
  </si>
  <si>
    <t>入札説明書等に関する質問書</t>
    <phoneticPr fontId="9"/>
  </si>
  <si>
    <t>入札価格参考資料（組合のライフサイクルコスト）</t>
    <rPh sb="9" eb="11">
      <t>クミアイ</t>
    </rPh>
    <phoneticPr fontId="8"/>
  </si>
  <si>
    <t>様式第15号－１－３（別紙１）</t>
    <rPh sb="11" eb="13">
      <t>ベッシ</t>
    </rPh>
    <phoneticPr fontId="8"/>
  </si>
  <si>
    <t>様式第15号－１－６（別紙１）</t>
    <rPh sb="11" eb="13">
      <t>ベッシ</t>
    </rPh>
    <phoneticPr fontId="8"/>
  </si>
  <si>
    <t>様式第15号－１－７（別紙１）</t>
    <rPh sb="11" eb="13">
      <t>ベッシ</t>
    </rPh>
    <phoneticPr fontId="9"/>
  </si>
  <si>
    <t>様式第15号－２－１（別紙１）</t>
    <rPh sb="11" eb="13">
      <t>ベッシ</t>
    </rPh>
    <phoneticPr fontId="9"/>
  </si>
  <si>
    <t>様式第15号－１－４（別紙１）</t>
    <rPh sb="11" eb="13">
      <t>ベッシ</t>
    </rPh>
    <phoneticPr fontId="9"/>
  </si>
  <si>
    <t>様式第15号－３－１（別紙１）</t>
    <rPh sb="11" eb="13">
      <t>ベッシ</t>
    </rPh>
    <phoneticPr fontId="9"/>
  </si>
  <si>
    <t>温室効果ガスの算定方法</t>
    <phoneticPr fontId="9"/>
  </si>
  <si>
    <t>様式第15号－５－１（別紙１）</t>
    <rPh sb="11" eb="13">
      <t>ベッシ</t>
    </rPh>
    <phoneticPr fontId="9"/>
  </si>
  <si>
    <r>
      <t>「（仮称）南</t>
    </r>
    <r>
      <rPr>
        <sz val="12"/>
        <rFont val="NSimSun"/>
        <family val="3"/>
        <charset val="134"/>
      </rPr>
      <t>薩</t>
    </r>
    <r>
      <rPr>
        <sz val="12"/>
        <rFont val="ＭＳ 明朝"/>
        <family val="1"/>
        <charset val="128"/>
      </rPr>
      <t>地区新クリーンセンター施設整備・運営事業」の入札説明書等に関して、以下の質問がありますので提出します。</t>
    </r>
    <rPh sb="29" eb="35">
      <t>ニュウサツセツメイショナド</t>
    </rPh>
    <rPh sb="36" eb="37">
      <t>カン</t>
    </rPh>
    <rPh sb="40" eb="42">
      <t>イカ</t>
    </rPh>
    <rPh sb="43" eb="45">
      <t>シツモン</t>
    </rPh>
    <rPh sb="52" eb="54">
      <t>テイシュツ</t>
    </rPh>
    <phoneticPr fontId="9"/>
  </si>
  <si>
    <t>※４：様式第14号、様式第14号（別紙１及び別紙２）、様式第15号－３－２(各別紙)との整合に留意すること。</t>
    <phoneticPr fontId="7"/>
  </si>
  <si>
    <t>様式第14号、様式第14号（別紙３）、様式第15号－３－２(各別紙)との整合に留意すること。</t>
    <phoneticPr fontId="7"/>
  </si>
  <si>
    <t>様式第15号－１－３（別紙１）</t>
    <rPh sb="11" eb="13">
      <t>ベッシ</t>
    </rPh>
    <phoneticPr fontId="7"/>
  </si>
  <si>
    <t>様式第15号－３－１（別紙２）</t>
    <rPh sb="11" eb="13">
      <t>ベッシ</t>
    </rPh>
    <phoneticPr fontId="7"/>
  </si>
  <si>
    <t>様式第15号－３－１（別紙１）</t>
    <rPh sb="11" eb="13">
      <t>ベッシ</t>
    </rPh>
    <phoneticPr fontId="7"/>
  </si>
  <si>
    <t>様式第15号－１－４（別紙１）</t>
    <phoneticPr fontId="7"/>
  </si>
  <si>
    <t>様式第15号－１－６（別紙１）</t>
    <rPh sb="11" eb="13">
      <t>ベッシ</t>
    </rPh>
    <phoneticPr fontId="7"/>
  </si>
  <si>
    <t>地域貢献の内訳</t>
    <rPh sb="0" eb="2">
      <t>チイキ</t>
    </rPh>
    <rPh sb="2" eb="4">
      <t>コウケン</t>
    </rPh>
    <rPh sb="5" eb="7">
      <t>ウチワケ</t>
    </rPh>
    <phoneticPr fontId="9"/>
  </si>
  <si>
    <t>様式第15号－１－７（別紙１）</t>
    <rPh sb="11" eb="13">
      <t>ベッシ</t>
    </rPh>
    <phoneticPr fontId="9"/>
  </si>
  <si>
    <t>様式第15号－２－１（別紙１）</t>
    <rPh sb="0" eb="2">
      <t>ヨウシキ</t>
    </rPh>
    <rPh sb="2" eb="3">
      <t>ダイ</t>
    </rPh>
    <rPh sb="5" eb="6">
      <t>ゴウ</t>
    </rPh>
    <rPh sb="11" eb="13">
      <t>ベッシ</t>
    </rPh>
    <phoneticPr fontId="7"/>
  </si>
  <si>
    <t>様式第15号－５－１（別紙１）</t>
    <phoneticPr fontId="7"/>
  </si>
  <si>
    <t>様式第15号－３－２（別紙１）</t>
    <rPh sb="11" eb="13">
      <t>ベッシ</t>
    </rPh>
    <phoneticPr fontId="7"/>
  </si>
  <si>
    <t>様式第15号－３－２（別紙２）</t>
    <rPh sb="0" eb="2">
      <t>ヨウシキ</t>
    </rPh>
    <rPh sb="2" eb="3">
      <t>ダイ</t>
    </rPh>
    <rPh sb="5" eb="6">
      <t>ゴウ</t>
    </rPh>
    <rPh sb="11" eb="13">
      <t>ベッシ</t>
    </rPh>
    <phoneticPr fontId="7"/>
  </si>
  <si>
    <t>様式第15号－３－２（別紙３）</t>
    <phoneticPr fontId="7"/>
  </si>
  <si>
    <t>様式第15号－３－２（別紙４）</t>
    <rPh sb="0" eb="2">
      <t>ヨウシキ</t>
    </rPh>
    <rPh sb="2" eb="3">
      <t>ダイ</t>
    </rPh>
    <rPh sb="5" eb="6">
      <t>ゴウ</t>
    </rPh>
    <rPh sb="11" eb="13">
      <t>ベッシ</t>
    </rPh>
    <phoneticPr fontId="7"/>
  </si>
  <si>
    <t>様式第15号－３－２（別紙５）</t>
    <phoneticPr fontId="7"/>
  </si>
  <si>
    <t>様式第15号－３－２（別紙７）</t>
    <phoneticPr fontId="7"/>
  </si>
  <si>
    <t>一酸化炭素</t>
    <phoneticPr fontId="7"/>
  </si>
  <si>
    <t>瞬間値のピークを極力発生させないように留意する｡</t>
    <phoneticPr fontId="7"/>
  </si>
  <si>
    <t>4時間平均値が左記の基準値を逸脱した場合、速やかに本施設の運転を停止する。</t>
    <phoneticPr fontId="7"/>
  </si>
  <si>
    <t>１．エネルギー回収型廃棄物処理施設</t>
    <rPh sb="7" eb="10">
      <t>カイシュウガタ</t>
    </rPh>
    <rPh sb="10" eb="13">
      <t>ハイキブツ</t>
    </rPh>
    <rPh sb="13" eb="15">
      <t>ショリ</t>
    </rPh>
    <rPh sb="15" eb="17">
      <t>シセツ</t>
    </rPh>
    <phoneticPr fontId="34"/>
  </si>
  <si>
    <t>単位：人</t>
    <rPh sb="0" eb="2">
      <t>タンイ</t>
    </rPh>
    <rPh sb="3" eb="4">
      <t>ニン</t>
    </rPh>
    <phoneticPr fontId="34"/>
  </si>
  <si>
    <t>職　　種</t>
    <rPh sb="0" eb="1">
      <t>ショク</t>
    </rPh>
    <rPh sb="3" eb="4">
      <t>タネ</t>
    </rPh>
    <phoneticPr fontId="34"/>
  </si>
  <si>
    <t>役割</t>
    <rPh sb="0" eb="2">
      <t>ヤクワリ</t>
    </rPh>
    <phoneticPr fontId="34"/>
  </si>
  <si>
    <t>日勤</t>
    <rPh sb="0" eb="2">
      <t>ニッキン</t>
    </rPh>
    <phoneticPr fontId="34"/>
  </si>
  <si>
    <t>1班</t>
    <rPh sb="1" eb="2">
      <t>ハン</t>
    </rPh>
    <phoneticPr fontId="34"/>
  </si>
  <si>
    <t>2班</t>
    <rPh sb="1" eb="2">
      <t>ハン</t>
    </rPh>
    <phoneticPr fontId="34"/>
  </si>
  <si>
    <t>3班</t>
    <rPh sb="1" eb="2">
      <t>ハン</t>
    </rPh>
    <phoneticPr fontId="34"/>
  </si>
  <si>
    <t>4班</t>
    <rPh sb="1" eb="2">
      <t>ハン</t>
    </rPh>
    <phoneticPr fontId="34"/>
  </si>
  <si>
    <t>人件費単価
(千円/人/年)</t>
    <rPh sb="0" eb="3">
      <t>ジンケンヒ</t>
    </rPh>
    <rPh sb="3" eb="5">
      <t>タンカ</t>
    </rPh>
    <rPh sb="7" eb="9">
      <t>センエン</t>
    </rPh>
    <rPh sb="10" eb="11">
      <t>ニン</t>
    </rPh>
    <rPh sb="12" eb="13">
      <t>ネン</t>
    </rPh>
    <phoneticPr fontId="7"/>
  </si>
  <si>
    <t>人件費合計
（千円/年）</t>
    <rPh sb="0" eb="3">
      <t>ジンケンヒ</t>
    </rPh>
    <rPh sb="3" eb="5">
      <t>ゴウケイ</t>
    </rPh>
    <rPh sb="10" eb="11">
      <t>ネン</t>
    </rPh>
    <phoneticPr fontId="7"/>
  </si>
  <si>
    <t>備考</t>
    <rPh sb="0" eb="2">
      <t>ビコウ</t>
    </rPh>
    <phoneticPr fontId="95"/>
  </si>
  <si>
    <t>ごみｸﾚｰﾝ運転員</t>
    <rPh sb="6" eb="9">
      <t>ウンテンイン</t>
    </rPh>
    <phoneticPr fontId="34"/>
  </si>
  <si>
    <t>中央制御室運転員</t>
    <rPh sb="0" eb="2">
      <t>チュウオウ</t>
    </rPh>
    <rPh sb="2" eb="4">
      <t>セイギョ</t>
    </rPh>
    <rPh sb="4" eb="5">
      <t>シツ</t>
    </rPh>
    <rPh sb="5" eb="8">
      <t>ウンテンイン</t>
    </rPh>
    <phoneticPr fontId="34"/>
  </si>
  <si>
    <t>補機運転員</t>
    <rPh sb="0" eb="1">
      <t>ホ</t>
    </rPh>
    <rPh sb="1" eb="2">
      <t>キ</t>
    </rPh>
    <rPh sb="2" eb="5">
      <t>ウンテンイン</t>
    </rPh>
    <phoneticPr fontId="34"/>
  </si>
  <si>
    <t>ﾌﾟﾗｯﾄﾎｰﾑ監視員</t>
    <rPh sb="8" eb="10">
      <t>カンシ</t>
    </rPh>
    <rPh sb="10" eb="11">
      <t>イン</t>
    </rPh>
    <phoneticPr fontId="34"/>
  </si>
  <si>
    <t>保守点検員</t>
    <rPh sb="0" eb="2">
      <t>ホシュ</t>
    </rPh>
    <rPh sb="2" eb="4">
      <t>テンケン</t>
    </rPh>
    <rPh sb="4" eb="5">
      <t>イン</t>
    </rPh>
    <phoneticPr fontId="34"/>
  </si>
  <si>
    <t>予備要員</t>
    <rPh sb="0" eb="2">
      <t>ヨビ</t>
    </rPh>
    <rPh sb="2" eb="4">
      <t>ヨウイン</t>
    </rPh>
    <phoneticPr fontId="34"/>
  </si>
  <si>
    <t>管理要員（所長等）</t>
    <rPh sb="0" eb="2">
      <t>カンリ</t>
    </rPh>
    <rPh sb="2" eb="4">
      <t>ヨウイン</t>
    </rPh>
    <rPh sb="5" eb="7">
      <t>ショチョウ</t>
    </rPh>
    <rPh sb="7" eb="8">
      <t>トウ</t>
    </rPh>
    <phoneticPr fontId="34"/>
  </si>
  <si>
    <t>計量員</t>
    <rPh sb="0" eb="2">
      <t>ケイリョウ</t>
    </rPh>
    <rPh sb="2" eb="3">
      <t>イン</t>
    </rPh>
    <phoneticPr fontId="34"/>
  </si>
  <si>
    <t>事務員</t>
    <rPh sb="0" eb="3">
      <t>ジムイン</t>
    </rPh>
    <phoneticPr fontId="34"/>
  </si>
  <si>
    <t>その他</t>
    <rPh sb="2" eb="3">
      <t>タ</t>
    </rPh>
    <phoneticPr fontId="34"/>
  </si>
  <si>
    <t>合　　計</t>
    <rPh sb="0" eb="1">
      <t>ゴウ</t>
    </rPh>
    <rPh sb="3" eb="4">
      <t>ケイ</t>
    </rPh>
    <phoneticPr fontId="34"/>
  </si>
  <si>
    <t>２．マテリアルリサイクル推進施設</t>
    <rPh sb="12" eb="16">
      <t>スイシンシセツ</t>
    </rPh>
    <phoneticPr fontId="34"/>
  </si>
  <si>
    <t>役　割</t>
    <rPh sb="0" eb="1">
      <t>エキ</t>
    </rPh>
    <rPh sb="2" eb="3">
      <t>ワリ</t>
    </rPh>
    <phoneticPr fontId="34"/>
  </si>
  <si>
    <t>日　勤</t>
    <rPh sb="0" eb="1">
      <t>ヒ</t>
    </rPh>
    <rPh sb="2" eb="3">
      <t>ツトム</t>
    </rPh>
    <phoneticPr fontId="34"/>
  </si>
  <si>
    <t>備考</t>
    <rPh sb="0" eb="2">
      <t>ビコウ</t>
    </rPh>
    <phoneticPr fontId="34"/>
  </si>
  <si>
    <t>搬入作業員1</t>
    <rPh sb="1" eb="2">
      <t>ニュウ</t>
    </rPh>
    <phoneticPr fontId="34"/>
  </si>
  <si>
    <t>車両誘導、危険物除去</t>
    <phoneticPr fontId="34"/>
  </si>
  <si>
    <t>搬入作業員2</t>
    <rPh sb="1" eb="2">
      <t>ニュウ</t>
    </rPh>
    <phoneticPr fontId="34"/>
  </si>
  <si>
    <t>投入作業</t>
    <phoneticPr fontId="34"/>
  </si>
  <si>
    <t>搬出作業員</t>
    <phoneticPr fontId="34"/>
  </si>
  <si>
    <t>選別作業員</t>
    <rPh sb="0" eb="2">
      <t>センベツ</t>
    </rPh>
    <rPh sb="2" eb="4">
      <t>サギョウ</t>
    </rPh>
    <rPh sb="4" eb="5">
      <t>イン</t>
    </rPh>
    <phoneticPr fontId="34"/>
  </si>
  <si>
    <t>※1：休暇要員等の予備人員も含めてください。</t>
    <rPh sb="3" eb="5">
      <t>キュウカ</t>
    </rPh>
    <rPh sb="5" eb="7">
      <t>ヨウイン</t>
    </rPh>
    <rPh sb="7" eb="8">
      <t>トウ</t>
    </rPh>
    <rPh sb="9" eb="11">
      <t>ヨビ</t>
    </rPh>
    <rPh sb="11" eb="13">
      <t>ジンイン</t>
    </rPh>
    <rPh sb="14" eb="15">
      <t>フク</t>
    </rPh>
    <phoneticPr fontId="34"/>
  </si>
  <si>
    <t>※2：役割が異なる場合には、極力細分化して記入してください（マテリアルリサイクル推進施設の赤字参照。）。</t>
    <rPh sb="3" eb="5">
      <t>ヤクワリ</t>
    </rPh>
    <rPh sb="6" eb="7">
      <t>コト</t>
    </rPh>
    <rPh sb="9" eb="11">
      <t>バアイ</t>
    </rPh>
    <rPh sb="14" eb="16">
      <t>キョクリョク</t>
    </rPh>
    <rPh sb="16" eb="19">
      <t>サイブンカ</t>
    </rPh>
    <rPh sb="21" eb="23">
      <t>キニュウ</t>
    </rPh>
    <rPh sb="40" eb="42">
      <t>スイシン</t>
    </rPh>
    <rPh sb="42" eb="44">
      <t>シセツ</t>
    </rPh>
    <rPh sb="45" eb="47">
      <t>アカジ</t>
    </rPh>
    <rPh sb="47" eb="49">
      <t>サンショウ</t>
    </rPh>
    <phoneticPr fontId="34"/>
  </si>
  <si>
    <t>※3：兼任とする場合は、備考欄に『兼任○人(&lt;職種もしくは役割&gt;）』と記入してください。</t>
    <rPh sb="3" eb="5">
      <t>ケンニン</t>
    </rPh>
    <rPh sb="8" eb="10">
      <t>バアイ</t>
    </rPh>
    <rPh sb="12" eb="14">
      <t>ビコウ</t>
    </rPh>
    <rPh sb="14" eb="15">
      <t>ラン</t>
    </rPh>
    <rPh sb="17" eb="19">
      <t>ケンニン</t>
    </rPh>
    <rPh sb="20" eb="21">
      <t>ニン</t>
    </rPh>
    <rPh sb="23" eb="25">
      <t>ショクシュ</t>
    </rPh>
    <rPh sb="29" eb="31">
      <t>ヤクワリ</t>
    </rPh>
    <rPh sb="35" eb="37">
      <t>キニュウ</t>
    </rPh>
    <phoneticPr fontId="34"/>
  </si>
  <si>
    <t>ＳＰＣ及び施設構成人員</t>
    <rPh sb="3" eb="4">
      <t>オヨ</t>
    </rPh>
    <rPh sb="5" eb="7">
      <t>シセツ</t>
    </rPh>
    <rPh sb="7" eb="9">
      <t>コウセイ</t>
    </rPh>
    <rPh sb="9" eb="11">
      <t>ジンイン</t>
    </rPh>
    <phoneticPr fontId="34"/>
  </si>
  <si>
    <t>※4：ＳＰＣ職員についても記入してください。</t>
    <rPh sb="6" eb="8">
      <t>ショクイン</t>
    </rPh>
    <rPh sb="13" eb="15">
      <t>キニュウ</t>
    </rPh>
    <phoneticPr fontId="7"/>
  </si>
  <si>
    <t>※4　一時下請（地元）→二次下請（地元外）は、一次下請への発注全額を計上できるものとするが、仲介業務しか実施していない場合は、確認時に認めない可能性があることに留意のこと。</t>
    <rPh sb="3" eb="5">
      <t>イチジ</t>
    </rPh>
    <rPh sb="5" eb="7">
      <t>シタウ</t>
    </rPh>
    <rPh sb="8" eb="10">
      <t>ジモト</t>
    </rPh>
    <rPh sb="12" eb="14">
      <t>ニジ</t>
    </rPh>
    <rPh sb="14" eb="16">
      <t>シタウ</t>
    </rPh>
    <rPh sb="17" eb="19">
      <t>ジモト</t>
    </rPh>
    <rPh sb="19" eb="20">
      <t>ガイ</t>
    </rPh>
    <rPh sb="23" eb="25">
      <t>イチジ</t>
    </rPh>
    <rPh sb="25" eb="27">
      <t>シタウ</t>
    </rPh>
    <rPh sb="29" eb="31">
      <t>ハッチュウ</t>
    </rPh>
    <rPh sb="31" eb="33">
      <t>ゼンガク</t>
    </rPh>
    <rPh sb="34" eb="36">
      <t>ケイジョウ</t>
    </rPh>
    <rPh sb="46" eb="48">
      <t>チュウカイ</t>
    </rPh>
    <rPh sb="48" eb="50">
      <t>ギョウム</t>
    </rPh>
    <rPh sb="52" eb="54">
      <t>ジッシ</t>
    </rPh>
    <rPh sb="59" eb="61">
      <t>バアイ</t>
    </rPh>
    <rPh sb="63" eb="65">
      <t>カクニン</t>
    </rPh>
    <rPh sb="65" eb="66">
      <t>ジ</t>
    </rPh>
    <rPh sb="67" eb="68">
      <t>ミト</t>
    </rPh>
    <rPh sb="71" eb="74">
      <t>カノウセイ</t>
    </rPh>
    <rPh sb="80" eb="82">
      <t>リュウイ</t>
    </rPh>
    <phoneticPr fontId="7"/>
  </si>
  <si>
    <t>※5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7"/>
  </si>
  <si>
    <t>※1　基準ごみ時について記入。</t>
    <rPh sb="3" eb="5">
      <t>キジュン</t>
    </rPh>
    <rPh sb="7" eb="8">
      <t>ジ</t>
    </rPh>
    <rPh sb="12" eb="14">
      <t>キニュウ</t>
    </rPh>
    <phoneticPr fontId="7"/>
  </si>
  <si>
    <t>※2　発生率は、ごみ処理量に対する比率を記載のこと。</t>
    <rPh sb="3" eb="5">
      <t>ハッセイ</t>
    </rPh>
    <rPh sb="5" eb="6">
      <t>リツ</t>
    </rPh>
    <rPh sb="10" eb="12">
      <t>ショリ</t>
    </rPh>
    <rPh sb="12" eb="13">
      <t>リョウ</t>
    </rPh>
    <rPh sb="14" eb="15">
      <t>タイ</t>
    </rPh>
    <rPh sb="17" eb="19">
      <t>ヒリツ</t>
    </rPh>
    <rPh sb="20" eb="22">
      <t>キサイ</t>
    </rPh>
    <phoneticPr fontId="7"/>
  </si>
  <si>
    <t>⑥年間発電量[kWh/年]</t>
    <rPh sb="1" eb="3">
      <t>ネンカン</t>
    </rPh>
    <rPh sb="5" eb="6">
      <t>リョウ</t>
    </rPh>
    <phoneticPr fontId="7"/>
  </si>
  <si>
    <t>年間発電量</t>
    <rPh sb="0" eb="2">
      <t>ネンカン</t>
    </rPh>
    <rPh sb="2" eb="4">
      <t>ハツデン</t>
    </rPh>
    <rPh sb="4" eb="5">
      <t>リョウ</t>
    </rPh>
    <phoneticPr fontId="7"/>
  </si>
  <si>
    <t>⑥売電電力量[kWh/年]</t>
    <rPh sb="1" eb="2">
      <t>ウ</t>
    </rPh>
    <rPh sb="2" eb="3">
      <t>デン</t>
    </rPh>
    <rPh sb="3" eb="5">
      <t>デンリョク</t>
    </rPh>
    <rPh sb="5" eb="6">
      <t>リョウ</t>
    </rPh>
    <phoneticPr fontId="7"/>
  </si>
  <si>
    <t>※場外余熱利用設備への熱供給量毎に記載ください。</t>
    <rPh sb="11" eb="12">
      <t>ネツ</t>
    </rPh>
    <rPh sb="12" eb="14">
      <t>キョウキュウ</t>
    </rPh>
    <rPh sb="14" eb="15">
      <t>リョウ</t>
    </rPh>
    <rPh sb="15" eb="16">
      <t>ゴト</t>
    </rPh>
    <rPh sb="17" eb="19">
      <t>キサイ</t>
    </rPh>
    <phoneticPr fontId="7"/>
  </si>
  <si>
    <t>熱供給量　4GJ/h</t>
    <rPh sb="0" eb="1">
      <t>ネツ</t>
    </rPh>
    <rPh sb="1" eb="3">
      <t>キョウキュウ</t>
    </rPh>
    <rPh sb="3" eb="4">
      <t>リョウ</t>
    </rPh>
    <phoneticPr fontId="7"/>
  </si>
  <si>
    <t>整備スケジュール（参考）</t>
    <rPh sb="9" eb="11">
      <t>サンコウ</t>
    </rPh>
    <phoneticPr fontId="7"/>
  </si>
  <si>
    <t>エネルギー回収型廃棄物処理施設</t>
    <rPh sb="5" eb="8">
      <t>カイシュウガタ</t>
    </rPh>
    <rPh sb="8" eb="11">
      <t>ハイキブツ</t>
    </rPh>
    <rPh sb="11" eb="13">
      <t>ショリ</t>
    </rPh>
    <rPh sb="13" eb="15">
      <t>シセツ</t>
    </rPh>
    <phoneticPr fontId="7"/>
  </si>
  <si>
    <t>マテリアルリサイクル推進施設</t>
    <rPh sb="10" eb="12">
      <t>スイシン</t>
    </rPh>
    <rPh sb="12" eb="14">
      <t>シセツ</t>
    </rPh>
    <phoneticPr fontId="7"/>
  </si>
  <si>
    <t>維持補修計画（エネルギー回収型廃棄物処理施設）</t>
    <rPh sb="0" eb="2">
      <t>イジ</t>
    </rPh>
    <rPh sb="2" eb="4">
      <t>ホシュウ</t>
    </rPh>
    <rPh sb="4" eb="6">
      <t>ケイカク</t>
    </rPh>
    <phoneticPr fontId="7"/>
  </si>
  <si>
    <t>維持補修計画（マテリアルリサイクル推進施設）</t>
    <rPh sb="0" eb="2">
      <t>イジ</t>
    </rPh>
    <rPh sb="2" eb="4">
      <t>ホシュウ</t>
    </rPh>
    <rPh sb="4" eb="6">
      <t>ケイカク</t>
    </rPh>
    <rPh sb="17" eb="19">
      <t>スイシン</t>
    </rPh>
    <rPh sb="19" eb="21">
      <t>シセツ</t>
    </rPh>
    <phoneticPr fontId="7"/>
  </si>
  <si>
    <t>様式第15号－３－１（別紙２）</t>
    <rPh sb="11" eb="13">
      <t>ベッシ</t>
    </rPh>
    <phoneticPr fontId="9"/>
  </si>
  <si>
    <t>維持補修計画（エネルギー回収型廃棄物処理施設）</t>
    <rPh sb="2" eb="4">
      <t>ホシュウ</t>
    </rPh>
    <rPh sb="4" eb="6">
      <t>ケイカク</t>
    </rPh>
    <rPh sb="12" eb="15">
      <t>カイシュウガタ</t>
    </rPh>
    <rPh sb="15" eb="18">
      <t>ハイキブツ</t>
    </rPh>
    <rPh sb="18" eb="20">
      <t>ショリ</t>
    </rPh>
    <rPh sb="20" eb="22">
      <t>シセツ</t>
    </rPh>
    <phoneticPr fontId="9"/>
  </si>
  <si>
    <t>維持補修計画（マテリアルリサイクル推進施設）</t>
    <rPh sb="2" eb="4">
      <t>ホシュウ</t>
    </rPh>
    <rPh sb="4" eb="6">
      <t>ケイカク</t>
    </rPh>
    <rPh sb="17" eb="19">
      <t>スイシン</t>
    </rPh>
    <rPh sb="19" eb="21">
      <t>シセツ</t>
    </rPh>
    <phoneticPr fontId="9"/>
  </si>
  <si>
    <t>運営業務委託料Ｃ</t>
    <rPh sb="0" eb="2">
      <t>ウンエイ</t>
    </rPh>
    <rPh sb="2" eb="4">
      <t>ギョウム</t>
    </rPh>
    <rPh sb="4" eb="7">
      <t>イタクリョウ</t>
    </rPh>
    <phoneticPr fontId="7"/>
  </si>
  <si>
    <t>運営業務委託料Ｄ</t>
    <rPh sb="0" eb="2">
      <t>ウンエイ</t>
    </rPh>
    <rPh sb="2" eb="4">
      <t>ギョウム</t>
    </rPh>
    <rPh sb="4" eb="7">
      <t>イタクリョウ</t>
    </rPh>
    <phoneticPr fontId="7"/>
  </si>
  <si>
    <t>エネルギー回収型廃棄物処理施設
運営業務委託料　計</t>
    <rPh sb="5" eb="8">
      <t>カイシュウガタ</t>
    </rPh>
    <rPh sb="8" eb="11">
      <t>ハイキブツ</t>
    </rPh>
    <rPh sb="11" eb="13">
      <t>ショリ</t>
    </rPh>
    <rPh sb="13" eb="15">
      <t>シセツ</t>
    </rPh>
    <rPh sb="18" eb="20">
      <t>ギョウム</t>
    </rPh>
    <rPh sb="20" eb="22">
      <t>イタク</t>
    </rPh>
    <rPh sb="22" eb="23">
      <t>リョウ</t>
    </rPh>
    <rPh sb="24" eb="25">
      <t>ケイ</t>
    </rPh>
    <phoneticPr fontId="7"/>
  </si>
  <si>
    <t>マテリアルリサイクル推進施設
運営業務委託料　計</t>
    <rPh sb="10" eb="12">
      <t>スイシン</t>
    </rPh>
    <rPh sb="12" eb="14">
      <t>シセツ</t>
    </rPh>
    <rPh sb="17" eb="19">
      <t>ギョウム</t>
    </rPh>
    <rPh sb="19" eb="21">
      <t>イタク</t>
    </rPh>
    <rPh sb="21" eb="22">
      <t>リョウ</t>
    </rPh>
    <rPh sb="23" eb="24">
      <t>ケイ</t>
    </rPh>
    <phoneticPr fontId="7"/>
  </si>
  <si>
    <t xml:space="preserve">・
</t>
    <phoneticPr fontId="7"/>
  </si>
  <si>
    <t>費用明細書（エネルギー回収型廃棄物処理施設：固定費ⅰ）</t>
    <rPh sb="11" eb="14">
      <t>カイシュウガタ</t>
    </rPh>
    <rPh sb="14" eb="17">
      <t>ハイキブツ</t>
    </rPh>
    <rPh sb="17" eb="19">
      <t>ショリ</t>
    </rPh>
    <rPh sb="19" eb="21">
      <t>シセツ</t>
    </rPh>
    <rPh sb="22" eb="24">
      <t>コテイ</t>
    </rPh>
    <phoneticPr fontId="7"/>
  </si>
  <si>
    <t>費用明細書（エネルギー回収型廃棄物処理施設：固定費ⅱ）</t>
    <rPh sb="11" eb="14">
      <t>カイシュウガタ</t>
    </rPh>
    <rPh sb="14" eb="17">
      <t>ハイキブツ</t>
    </rPh>
    <rPh sb="17" eb="19">
      <t>ショリ</t>
    </rPh>
    <rPh sb="19" eb="21">
      <t>シセツ</t>
    </rPh>
    <rPh sb="22" eb="24">
      <t>コテイ</t>
    </rPh>
    <phoneticPr fontId="7"/>
  </si>
  <si>
    <t>費用明細書（エネルギー回収型廃棄物処理施設：変動費に関する提案単価）</t>
    <rPh sb="22" eb="24">
      <t>ヘンドウ</t>
    </rPh>
    <rPh sb="24" eb="25">
      <t>ヒ</t>
    </rPh>
    <rPh sb="26" eb="27">
      <t>カン</t>
    </rPh>
    <rPh sb="29" eb="33">
      <t>テイアンタンカ</t>
    </rPh>
    <phoneticPr fontId="7"/>
  </si>
  <si>
    <t>運営業務委託料Ｃ（固定費ⅰ）　合計</t>
    <rPh sb="0" eb="2">
      <t>ウンエイ</t>
    </rPh>
    <rPh sb="2" eb="4">
      <t>ギョウム</t>
    </rPh>
    <rPh sb="4" eb="7">
      <t>イタクリョウ</t>
    </rPh>
    <rPh sb="9" eb="11">
      <t>コテイ</t>
    </rPh>
    <rPh sb="11" eb="12">
      <t>ヒ</t>
    </rPh>
    <rPh sb="15" eb="17">
      <t>ゴウケイ</t>
    </rPh>
    <phoneticPr fontId="7"/>
  </si>
  <si>
    <t>運営業務委託料Ｃ（固定費ⅱ）　合計</t>
    <rPh sb="9" eb="11">
      <t>コテイ</t>
    </rPh>
    <rPh sb="11" eb="12">
      <t>ヒ</t>
    </rPh>
    <rPh sb="15" eb="17">
      <t>ゴウケイ</t>
    </rPh>
    <phoneticPr fontId="7"/>
  </si>
  <si>
    <t>費用明細書（マテリアルリサイクル推進施設：固定費ⅰ）</t>
    <rPh sb="16" eb="18">
      <t>スイシン</t>
    </rPh>
    <rPh sb="18" eb="20">
      <t>シセツ</t>
    </rPh>
    <rPh sb="21" eb="23">
      <t>コテイ</t>
    </rPh>
    <phoneticPr fontId="7"/>
  </si>
  <si>
    <t>費用明細書（マテリアルリサイクル推進施設：固定費ⅱ）</t>
    <rPh sb="16" eb="18">
      <t>スイシン</t>
    </rPh>
    <rPh sb="18" eb="20">
      <t>シセツ</t>
    </rPh>
    <rPh sb="21" eb="23">
      <t>コテイ</t>
    </rPh>
    <phoneticPr fontId="7"/>
  </si>
  <si>
    <t>費用明細書（マテリアルリサイクル推進施設：固定費ⅲ（補修費用））</t>
    <rPh sb="21" eb="24">
      <t>コテイヒ</t>
    </rPh>
    <rPh sb="26" eb="28">
      <t>ホシュウ</t>
    </rPh>
    <rPh sb="28" eb="30">
      <t>ヒヨウ</t>
    </rPh>
    <phoneticPr fontId="7"/>
  </si>
  <si>
    <t>費用明細書（マテリアルリサイクル推進施設：変動費に関する提案単価）</t>
    <rPh sb="21" eb="23">
      <t>ヘンドウ</t>
    </rPh>
    <rPh sb="23" eb="24">
      <t>ヒ</t>
    </rPh>
    <rPh sb="25" eb="26">
      <t>カン</t>
    </rPh>
    <rPh sb="28" eb="32">
      <t>テイアンタンカ</t>
    </rPh>
    <phoneticPr fontId="7"/>
  </si>
  <si>
    <t>※5</t>
    <phoneticPr fontId="7"/>
  </si>
  <si>
    <t>※6</t>
    <phoneticPr fontId="7"/>
  </si>
  <si>
    <t>※7</t>
    <phoneticPr fontId="7"/>
  </si>
  <si>
    <t>※8</t>
    <phoneticPr fontId="7"/>
  </si>
  <si>
    <t>費用明細書（エネルギー回収型廃棄物処理施設：固定費ⅲ（補修費用））</t>
    <rPh sb="11" eb="14">
      <t>カイシュウガタ</t>
    </rPh>
    <rPh sb="14" eb="17">
      <t>ハイキブツ</t>
    </rPh>
    <rPh sb="17" eb="19">
      <t>ショリ</t>
    </rPh>
    <rPh sb="22" eb="25">
      <t>コテイヒ</t>
    </rPh>
    <rPh sb="27" eb="29">
      <t>ホシュウ</t>
    </rPh>
    <rPh sb="29" eb="31">
      <t>ヒヨウ</t>
    </rPh>
    <phoneticPr fontId="7"/>
  </si>
  <si>
    <t>運営業務委託料Ｃ（固定費ⅲ）　合計</t>
    <rPh sb="9" eb="12">
      <t>コテイヒ</t>
    </rPh>
    <rPh sb="15" eb="17">
      <t>ゴウケイ</t>
    </rPh>
    <phoneticPr fontId="7"/>
  </si>
  <si>
    <t>運営業務委託料Ｄ（変動費に関する提案単価）</t>
    <rPh sb="0" eb="2">
      <t>ウンエイ</t>
    </rPh>
    <rPh sb="13" eb="14">
      <t>カン</t>
    </rPh>
    <rPh sb="16" eb="18">
      <t>テイアン</t>
    </rPh>
    <rPh sb="18" eb="20">
      <t>タンカ</t>
    </rPh>
    <phoneticPr fontId="7"/>
  </si>
  <si>
    <t>費用明細書（マテリアルリサイクル推進施設：変動費用）</t>
    <rPh sb="0" eb="2">
      <t>ヒヨウ</t>
    </rPh>
    <rPh sb="2" eb="5">
      <t>メイサイショ</t>
    </rPh>
    <rPh sb="24" eb="25">
      <t>ヨウ</t>
    </rPh>
    <phoneticPr fontId="7"/>
  </si>
  <si>
    <t>費用明細書（エネルギー回収型廃棄物処理施設：変動費用）</t>
    <rPh sb="0" eb="2">
      <t>ヒヨウ</t>
    </rPh>
    <rPh sb="2" eb="5">
      <t>メイサイショ</t>
    </rPh>
    <rPh sb="11" eb="14">
      <t>カイシュウガタ</t>
    </rPh>
    <rPh sb="14" eb="17">
      <t>ハイキブツ</t>
    </rPh>
    <rPh sb="17" eb="19">
      <t>ショリ</t>
    </rPh>
    <rPh sb="25" eb="26">
      <t>ヨウ</t>
    </rPh>
    <phoneticPr fontId="7"/>
  </si>
  <si>
    <t>様式第15号－３－２（別紙11）</t>
    <phoneticPr fontId="7"/>
  </si>
  <si>
    <t>様式第15号－３－２（別紙10）</t>
    <phoneticPr fontId="9"/>
  </si>
  <si>
    <t>様式第15号－３－２（別紙９）</t>
    <phoneticPr fontId="7"/>
  </si>
  <si>
    <t>様式第15号－３－２（別紙８）</t>
    <rPh sb="0" eb="2">
      <t>ヨウシキ</t>
    </rPh>
    <rPh sb="2" eb="3">
      <t>ダイ</t>
    </rPh>
    <rPh sb="5" eb="6">
      <t>ゴウ</t>
    </rPh>
    <rPh sb="11" eb="13">
      <t>ベッシ</t>
    </rPh>
    <phoneticPr fontId="7"/>
  </si>
  <si>
    <t>様式第15号－３－２（別紙６）</t>
    <rPh sb="0" eb="2">
      <t>ヨウシキ</t>
    </rPh>
    <rPh sb="2" eb="3">
      <t>ダイ</t>
    </rPh>
    <rPh sb="5" eb="6">
      <t>ゴウ</t>
    </rPh>
    <rPh sb="11" eb="13">
      <t>ベッシ</t>
    </rPh>
    <phoneticPr fontId="7"/>
  </si>
  <si>
    <t>様式第15号－３－２（別紙11）</t>
    <rPh sb="11" eb="13">
      <t>ベッシ</t>
    </rPh>
    <phoneticPr fontId="9"/>
  </si>
  <si>
    <t>様式第15号－３－２（別紙10）</t>
    <rPh sb="11" eb="13">
      <t>ベッシ</t>
    </rPh>
    <phoneticPr fontId="9"/>
  </si>
  <si>
    <t>様式第15号－３－２（別紙９）</t>
    <rPh sb="11" eb="13">
      <t>ベッシ</t>
    </rPh>
    <phoneticPr fontId="9"/>
  </si>
  <si>
    <t>様式第15号－３－２（別紙８）</t>
    <rPh sb="11" eb="13">
      <t>ベッシ</t>
    </rPh>
    <phoneticPr fontId="9"/>
  </si>
  <si>
    <t>費用明細書（エネルギー回収型廃棄物処理施設：固定費ⅰ、固定費ⅱ）</t>
    <rPh sb="11" eb="14">
      <t>カイシュウガタ</t>
    </rPh>
    <rPh sb="14" eb="17">
      <t>ハイキブツ</t>
    </rPh>
    <rPh sb="17" eb="19">
      <t>ショリ</t>
    </rPh>
    <rPh sb="19" eb="21">
      <t>シセツ</t>
    </rPh>
    <phoneticPr fontId="9"/>
  </si>
  <si>
    <t>費用明細書（エネルギー回収型廃棄物処理施設：固定費ⅲ（補修費用））</t>
    <phoneticPr fontId="9"/>
  </si>
  <si>
    <t>費用明細書（エネルギー回収型廃棄物処理施設：変動費に関する提案単価）</t>
    <phoneticPr fontId="9"/>
  </si>
  <si>
    <t>費用明細書（エネルギー回収型廃棄物処理施設：（変動費用）</t>
    <phoneticPr fontId="9"/>
  </si>
  <si>
    <t>費用明細書（マテリアルリサイクル推進施設：変動費用）</t>
    <rPh sb="16" eb="18">
      <t>スイシン</t>
    </rPh>
    <rPh sb="18" eb="20">
      <t>シセツ</t>
    </rPh>
    <phoneticPr fontId="9"/>
  </si>
  <si>
    <t>費用明細書（マテリアルリサイクル推進施設：変動費に関する提案単価）</t>
    <phoneticPr fontId="9"/>
  </si>
  <si>
    <t>費用明細書（マテリアルリサイクル推進施設：固定費ⅲ（補修費用））</t>
    <phoneticPr fontId="9"/>
  </si>
  <si>
    <t>費用明細書（マテリアルリサイクル推進施設：固定費ⅰ、固定費ⅱ）</t>
    <phoneticPr fontId="9"/>
  </si>
  <si>
    <t>d</t>
    <phoneticPr fontId="7"/>
  </si>
  <si>
    <t>c</t>
    <phoneticPr fontId="7"/>
  </si>
  <si>
    <t>運営業務に係る対価の支払額（=ａ＋ｂ+ｃ+ｄ）</t>
    <rPh sb="0" eb="2">
      <t>ウンエイ</t>
    </rPh>
    <rPh sb="2" eb="4">
      <t>ギョウム</t>
    </rPh>
    <rPh sb="5" eb="6">
      <t>カカ</t>
    </rPh>
    <rPh sb="7" eb="9">
      <t>タイカ</t>
    </rPh>
    <rPh sb="10" eb="12">
      <t>シハライ</t>
    </rPh>
    <rPh sb="12" eb="13">
      <t>ガク</t>
    </rPh>
    <phoneticPr fontId="7"/>
  </si>
  <si>
    <t>エネルギー回収型廃棄物処理施設　運営業務委託料Ａ</t>
    <rPh sb="5" eb="8">
      <t>カイシュウガタ</t>
    </rPh>
    <rPh sb="8" eb="11">
      <t>ハイキブツ</t>
    </rPh>
    <rPh sb="11" eb="13">
      <t>ショリ</t>
    </rPh>
    <rPh sb="13" eb="15">
      <t>シセツ</t>
    </rPh>
    <rPh sb="16" eb="18">
      <t>ウンエイ</t>
    </rPh>
    <rPh sb="18" eb="20">
      <t>ギョウム</t>
    </rPh>
    <rPh sb="20" eb="23">
      <t>イタクリョウ</t>
    </rPh>
    <phoneticPr fontId="7"/>
  </si>
  <si>
    <t>エネルギー回収型廃棄物処理施設　運営業務委託料Ｂ</t>
    <rPh sb="5" eb="8">
      <t>カイシュウガタ</t>
    </rPh>
    <rPh sb="8" eb="11">
      <t>ハイキブツ</t>
    </rPh>
    <rPh sb="11" eb="13">
      <t>ショリ</t>
    </rPh>
    <rPh sb="13" eb="15">
      <t>シセツ</t>
    </rPh>
    <rPh sb="16" eb="18">
      <t>ウンエイ</t>
    </rPh>
    <rPh sb="18" eb="20">
      <t>ギョウム</t>
    </rPh>
    <rPh sb="20" eb="23">
      <t>イタクリョウ</t>
    </rPh>
    <phoneticPr fontId="7"/>
  </si>
  <si>
    <t>③</t>
    <phoneticPr fontId="7"/>
  </si>
  <si>
    <t>④</t>
    <phoneticPr fontId="7"/>
  </si>
  <si>
    <t>マテリアルリサイクル推進施設　運営業務委託料Ｃ</t>
    <rPh sb="10" eb="12">
      <t>スイシン</t>
    </rPh>
    <rPh sb="12" eb="14">
      <t>シセツ</t>
    </rPh>
    <rPh sb="15" eb="17">
      <t>ウンエイ</t>
    </rPh>
    <rPh sb="17" eb="19">
      <t>ギョウム</t>
    </rPh>
    <rPh sb="19" eb="22">
      <t>イタクリョウ</t>
    </rPh>
    <phoneticPr fontId="7"/>
  </si>
  <si>
    <t>マテリアルリサイクル推進施設　運営業務委託料Ｄ</t>
    <rPh sb="10" eb="12">
      <t>スイシン</t>
    </rPh>
    <rPh sb="12" eb="14">
      <t>シセツ</t>
    </rPh>
    <rPh sb="15" eb="17">
      <t>ウンエイ</t>
    </rPh>
    <rPh sb="17" eb="19">
      <t>ギョウム</t>
    </rPh>
    <rPh sb="19" eb="22">
      <t>イタクリョウ</t>
    </rPh>
    <phoneticPr fontId="7"/>
  </si>
  <si>
    <t>エネルギー回収型廃棄物処理施設 運営業務委託料Ａ</t>
    <rPh sb="16" eb="18">
      <t>ウンエイ</t>
    </rPh>
    <rPh sb="18" eb="20">
      <t>ギョウム</t>
    </rPh>
    <rPh sb="20" eb="23">
      <t>イタクリョウ</t>
    </rPh>
    <phoneticPr fontId="7"/>
  </si>
  <si>
    <t>エネルギー回収型廃棄物処理施設 運営業務委託料Ｂ</t>
    <rPh sb="16" eb="18">
      <t>ウンエイ</t>
    </rPh>
    <rPh sb="18" eb="20">
      <t>ギョウム</t>
    </rPh>
    <rPh sb="20" eb="23">
      <t>イタクリョウ</t>
    </rPh>
    <phoneticPr fontId="7"/>
  </si>
  <si>
    <t>マテリアルリサイクル推進施設 運営業務委託料Ｃ</t>
    <rPh sb="15" eb="17">
      <t>ウンエイ</t>
    </rPh>
    <rPh sb="17" eb="19">
      <t>ギョウム</t>
    </rPh>
    <rPh sb="19" eb="22">
      <t>イタクリョウ</t>
    </rPh>
    <phoneticPr fontId="7"/>
  </si>
  <si>
    <t>マテリアルリサイクル推進施設 運営業務委託料Ｄ</t>
    <rPh sb="15" eb="17">
      <t>ウンエイ</t>
    </rPh>
    <rPh sb="17" eb="19">
      <t>ギョウム</t>
    </rPh>
    <rPh sb="19" eb="22">
      <t>イタクリョウ</t>
    </rPh>
    <phoneticPr fontId="7"/>
  </si>
  <si>
    <t>エネルギー回収型廃棄物処理施設</t>
    <rPh sb="5" eb="8">
      <t>カイシュウガタ</t>
    </rPh>
    <rPh sb="8" eb="11">
      <t>ハイキブツ</t>
    </rPh>
    <rPh sb="11" eb="13">
      <t>ショリ</t>
    </rPh>
    <rPh sb="13" eb="15">
      <t>シセツ</t>
    </rPh>
    <phoneticPr fontId="7"/>
  </si>
  <si>
    <t>小計</t>
    <rPh sb="0" eb="2">
      <t>ショウケイ</t>
    </rPh>
    <phoneticPr fontId="7"/>
  </si>
  <si>
    <t>マテリアルリサイクル推進施設</t>
    <rPh sb="10" eb="12">
      <t>スイシン</t>
    </rPh>
    <rPh sb="12" eb="14">
      <t>シセツ</t>
    </rPh>
    <phoneticPr fontId="7"/>
  </si>
  <si>
    <t>様式第15号－２－２</t>
    <phoneticPr fontId="9"/>
  </si>
  <si>
    <t>様式第16号－１</t>
    <phoneticPr fontId="9"/>
  </si>
  <si>
    <t>処理残渣等発生量の見込み</t>
    <phoneticPr fontId="9"/>
  </si>
  <si>
    <t>様式第16号－１</t>
    <phoneticPr fontId="7"/>
  </si>
  <si>
    <t>R11</t>
    <phoneticPr fontId="7"/>
  </si>
  <si>
    <t>R21</t>
    <phoneticPr fontId="7"/>
  </si>
  <si>
    <t>（処理委託するものは全て記入すること。）</t>
    <phoneticPr fontId="7"/>
  </si>
  <si>
    <t>なお、物価上昇も考慮しないこと。</t>
    <rPh sb="3" eb="5">
      <t>ブッカ</t>
    </rPh>
    <rPh sb="5" eb="7">
      <t>ジョウショウ</t>
    </rPh>
    <rPh sb="8" eb="10">
      <t>コウリョ</t>
    </rPh>
    <phoneticPr fontId="7"/>
  </si>
  <si>
    <t>消費税及び地方消費税は含めず記載すること。</t>
    <rPh sb="0" eb="3">
      <t>ショウヒゼイ</t>
    </rPh>
    <rPh sb="3" eb="4">
      <t>オヨ</t>
    </rPh>
    <rPh sb="5" eb="7">
      <t>チホウ</t>
    </rPh>
    <rPh sb="7" eb="10">
      <t>ショウヒゼイ</t>
    </rPh>
    <rPh sb="11" eb="12">
      <t>フク</t>
    </rPh>
    <rPh sb="14" eb="16">
      <t>キサイ</t>
    </rPh>
    <phoneticPr fontId="7"/>
  </si>
  <si>
    <t>※３：消費税及び地方消費税は含めず記載すること。</t>
    <phoneticPr fontId="7"/>
  </si>
  <si>
    <t>　　　なお、物価上昇も考慮しないこと。</t>
    <phoneticPr fontId="7"/>
  </si>
  <si>
    <t>　　　なお、項目の削除は不可とする。</t>
    <phoneticPr fontId="7"/>
  </si>
  <si>
    <t>　　　また、物価上昇は考慮しないこと。</t>
    <phoneticPr fontId="7"/>
  </si>
  <si>
    <t>内容・算定根拠は可能な範囲で具体的に記載すること。</t>
    <rPh sb="0" eb="2">
      <t>ナイヨウ</t>
    </rPh>
    <rPh sb="3" eb="5">
      <t>サンテイ</t>
    </rPh>
    <rPh sb="5" eb="7">
      <t>コンキョ</t>
    </rPh>
    <rPh sb="8" eb="10">
      <t>カノウ</t>
    </rPh>
    <rPh sb="11" eb="13">
      <t>ハンイ</t>
    </rPh>
    <rPh sb="14" eb="17">
      <t>グタイテキ</t>
    </rPh>
    <rPh sb="18" eb="20">
      <t>キサイ</t>
    </rPh>
    <phoneticPr fontId="7"/>
  </si>
  <si>
    <t>なお、別紙を用いて説明する場合、様式は任意とする。</t>
    <phoneticPr fontId="7"/>
  </si>
  <si>
    <t>また、物価上昇は考慮しないこと。</t>
  </si>
  <si>
    <t>また、物価上昇は考慮しないこと。</t>
    <rPh sb="3" eb="5">
      <t>ブッカ</t>
    </rPh>
    <rPh sb="5" eb="7">
      <t>ジョウショウ</t>
    </rPh>
    <rPh sb="8" eb="10">
      <t>コウリョ</t>
    </rPh>
    <phoneticPr fontId="7"/>
  </si>
  <si>
    <t>他の様式との整合に留意すること。</t>
  </si>
  <si>
    <t>なお、別紙を用いて説明する場合、様式は任意とする。</t>
    <rPh sb="3" eb="5">
      <t>ベッシ</t>
    </rPh>
    <rPh sb="6" eb="7">
      <t>モチ</t>
    </rPh>
    <rPh sb="9" eb="11">
      <t>セツメイ</t>
    </rPh>
    <rPh sb="13" eb="15">
      <t>バアイ</t>
    </rPh>
    <rPh sb="16" eb="18">
      <t>ヨウシキ</t>
    </rPh>
    <rPh sb="19" eb="21">
      <t>ニンイ</t>
    </rPh>
    <phoneticPr fontId="7"/>
  </si>
  <si>
    <t>また、物価上昇は考慮しないこと。</t>
    <phoneticPr fontId="7"/>
  </si>
  <si>
    <t>改定指数（提案）は、物価変動を計る指標として、入札説明書別紙２に示す物価変動の指標にかえて他に希望する指標がある場合、</t>
    <rPh sb="0" eb="2">
      <t>カイテイ</t>
    </rPh>
    <rPh sb="2" eb="4">
      <t>シスウ</t>
    </rPh>
    <rPh sb="5" eb="7">
      <t>テイアン</t>
    </rPh>
    <rPh sb="23" eb="25">
      <t>ニュウサツ</t>
    </rPh>
    <rPh sb="25" eb="28">
      <t>セツメイショ</t>
    </rPh>
    <rPh sb="28" eb="30">
      <t>ベッシ</t>
    </rPh>
    <rPh sb="32" eb="33">
      <t>シメ</t>
    </rPh>
    <rPh sb="34" eb="36">
      <t>ブッカ</t>
    </rPh>
    <rPh sb="36" eb="38">
      <t>ヘンドウ</t>
    </rPh>
    <rPh sb="39" eb="41">
      <t>シヒョウ</t>
    </rPh>
    <rPh sb="45" eb="46">
      <t>ホカ</t>
    </rPh>
    <rPh sb="47" eb="49">
      <t>キボウ</t>
    </rPh>
    <rPh sb="51" eb="53">
      <t>シヒョウ</t>
    </rPh>
    <rPh sb="56" eb="58">
      <t>バアイ</t>
    </rPh>
    <phoneticPr fontId="7"/>
  </si>
  <si>
    <t>提案する指標を記載すること。</t>
    <rPh sb="0" eb="2">
      <t>テイアン</t>
    </rPh>
    <rPh sb="4" eb="6">
      <t>シヒョウ</t>
    </rPh>
    <rPh sb="7" eb="9">
      <t>キサイ</t>
    </rPh>
    <phoneticPr fontId="7"/>
  </si>
  <si>
    <t>ただし、提案にあたっては、入札説明書別紙２に示す指標を前提とすること。</t>
    <phoneticPr fontId="7"/>
  </si>
  <si>
    <t>当該シートも含む。）とするよう留意すること。</t>
    <phoneticPr fontId="7"/>
  </si>
  <si>
    <t>CD-Rに保存して提出するデータは、Microsoft Excelで、必ず計算式等を残したファイル（本様式以外のシートに計算式がリンクする場合には、</t>
    <phoneticPr fontId="7"/>
  </si>
  <si>
    <t>なお、別紙を用いて説明する場合、様式は任意とする。</t>
    <phoneticPr fontId="7"/>
  </si>
  <si>
    <t>また、物価上昇は考慮しないこと。</t>
    <phoneticPr fontId="7"/>
  </si>
  <si>
    <t>※2：適宜、項目を追加または細分化すること。</t>
    <phoneticPr fontId="7"/>
  </si>
  <si>
    <t>※3：消費税及び地方消費税は含めず記載すること。</t>
    <phoneticPr fontId="7"/>
  </si>
  <si>
    <t>※2</t>
    <phoneticPr fontId="7"/>
  </si>
  <si>
    <t>また、物価上昇分は、考慮しないこと。</t>
  </si>
  <si>
    <t>消費税及び地方消費税は、含めない金額を記載すること。</t>
    <rPh sb="0" eb="3">
      <t>ショウヒゼイ</t>
    </rPh>
    <rPh sb="3" eb="4">
      <t>オヨ</t>
    </rPh>
    <rPh sb="5" eb="7">
      <t>チホウ</t>
    </rPh>
    <rPh sb="7" eb="10">
      <t>ショウヒゼイ</t>
    </rPh>
    <rPh sb="12" eb="13">
      <t>フク</t>
    </rPh>
    <rPh sb="16" eb="18">
      <t>キンガク</t>
    </rPh>
    <rPh sb="19" eb="21">
      <t>キサイ</t>
    </rPh>
    <phoneticPr fontId="7"/>
  </si>
  <si>
    <t>※3　地元企業への発注額として計上できるのは、二次下請までとする。</t>
    <rPh sb="3" eb="5">
      <t>ジモト</t>
    </rPh>
    <rPh sb="5" eb="7">
      <t>キギョウ</t>
    </rPh>
    <rPh sb="9" eb="11">
      <t>ハッチュウ</t>
    </rPh>
    <rPh sb="11" eb="12">
      <t>ガク</t>
    </rPh>
    <rPh sb="15" eb="17">
      <t>ケイジョウ</t>
    </rPh>
    <rPh sb="23" eb="25">
      <t>ニジ</t>
    </rPh>
    <rPh sb="25" eb="27">
      <t>シタウ</t>
    </rPh>
    <phoneticPr fontId="7"/>
  </si>
  <si>
    <t>　　 ただし、一次下請（地元）→二次下請（地元）の場合は、一次下請への発注額のみを計上できるものとし、二次下請への発注額は含めないこと（ダブル計上は不可）。</t>
    <phoneticPr fontId="9"/>
  </si>
  <si>
    <t>電気関係（売電原単位）</t>
    <rPh sb="0" eb="2">
      <t>デンキ</t>
    </rPh>
    <rPh sb="2" eb="4">
      <t>カンケイ</t>
    </rPh>
    <rPh sb="5" eb="7">
      <t>バイデン</t>
    </rPh>
    <rPh sb="7" eb="10">
      <t>ゲンタンイ</t>
    </rPh>
    <phoneticPr fontId="7"/>
  </si>
  <si>
    <t>①売電原単位</t>
    <rPh sb="1" eb="3">
      <t>バイデン</t>
    </rPh>
    <rPh sb="3" eb="6">
      <t>ゲンタンイ</t>
    </rPh>
    <phoneticPr fontId="7"/>
  </si>
  <si>
    <t>（通常時）</t>
    <rPh sb="1" eb="3">
      <t>ツウジョウ</t>
    </rPh>
    <rPh sb="3" eb="4">
      <t>ジ</t>
    </rPh>
    <phoneticPr fontId="7"/>
  </si>
  <si>
    <t>ごみの熱量</t>
    <rPh sb="3" eb="5">
      <t>ネツリョウ</t>
    </rPh>
    <phoneticPr fontId="7"/>
  </si>
  <si>
    <t>２炉運転</t>
    <rPh sb="1" eb="2">
      <t>ロ</t>
    </rPh>
    <rPh sb="2" eb="4">
      <t>ウンテン</t>
    </rPh>
    <phoneticPr fontId="7"/>
  </si>
  <si>
    <t>１炉運転</t>
    <rPh sb="1" eb="2">
      <t>ロ</t>
    </rPh>
    <rPh sb="2" eb="4">
      <t>ウンテン</t>
    </rPh>
    <phoneticPr fontId="7"/>
  </si>
  <si>
    <t>ｋJ/ｋｇ</t>
    <phoneticPr fontId="7"/>
  </si>
  <si>
    <t>売電原単位（ｋWｈ/ごみｔ）</t>
    <rPh sb="0" eb="1">
      <t>ウ</t>
    </rPh>
    <rPh sb="1" eb="2">
      <t>デン</t>
    </rPh>
    <rPh sb="2" eb="5">
      <t>ゲンタンイ</t>
    </rPh>
    <phoneticPr fontId="7"/>
  </si>
  <si>
    <t>条件　１</t>
    <rPh sb="0" eb="2">
      <t>ジョウケン</t>
    </rPh>
    <phoneticPr fontId="7"/>
  </si>
  <si>
    <t>条件　２</t>
    <rPh sb="0" eb="2">
      <t>ジョウケン</t>
    </rPh>
    <phoneticPr fontId="7"/>
  </si>
  <si>
    <t>条件　３</t>
    <rPh sb="0" eb="2">
      <t>ジョウケン</t>
    </rPh>
    <phoneticPr fontId="7"/>
  </si>
  <si>
    <t>②売電原単位</t>
    <rPh sb="1" eb="3">
      <t>バイデン</t>
    </rPh>
    <rPh sb="3" eb="6">
      <t>ゲンタンイ</t>
    </rPh>
    <phoneticPr fontId="7"/>
  </si>
  <si>
    <t>（低負荷時）</t>
    <rPh sb="1" eb="4">
      <t>テイフカ</t>
    </rPh>
    <rPh sb="4" eb="5">
      <t>ジ</t>
    </rPh>
    <rPh sb="5" eb="6">
      <t>ツウジ</t>
    </rPh>
    <phoneticPr fontId="7"/>
  </si>
  <si>
    <t>〔　●●　％負荷　〕</t>
    <rPh sb="6" eb="8">
      <t>フカ</t>
    </rPh>
    <phoneticPr fontId="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</si>
  <si>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</si>
  <si>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7"/>
  </si>
  <si>
    <t>※この資料はインセンティブ付与の基礎資料になることに留意すること。</t>
    <rPh sb="3" eb="5">
      <t>シリョウ</t>
    </rPh>
    <rPh sb="13" eb="15">
      <t>フヨ</t>
    </rPh>
    <rPh sb="16" eb="18">
      <t>キソ</t>
    </rPh>
    <rPh sb="18" eb="20">
      <t>シリョウ</t>
    </rPh>
    <rPh sb="26" eb="28">
      <t>リュウイ</t>
    </rPh>
    <phoneticPr fontId="7"/>
  </si>
  <si>
    <t>※条件4以降を増やしてもよい。</t>
    <rPh sb="1" eb="3">
      <t>ジョウケン</t>
    </rPh>
    <rPh sb="4" eb="6">
      <t>イコウ</t>
    </rPh>
    <rPh sb="7" eb="8">
      <t>フ</t>
    </rPh>
    <phoneticPr fontId="7"/>
  </si>
  <si>
    <t>様式第15号－２－１（別紙２）</t>
    <phoneticPr fontId="7"/>
  </si>
  <si>
    <t>令和５年度</t>
    <rPh sb="0" eb="1">
      <t>レイ</t>
    </rPh>
    <rPh sb="1" eb="2">
      <t>ワ</t>
    </rPh>
    <rPh sb="3" eb="5">
      <t>ネンド</t>
    </rPh>
    <phoneticPr fontId="7"/>
  </si>
  <si>
    <t>令和26年度</t>
    <rPh sb="0" eb="1">
      <t>レイ</t>
    </rPh>
    <rPh sb="1" eb="2">
      <t>ワ</t>
    </rPh>
    <rPh sb="4" eb="5">
      <t>ネン</t>
    </rPh>
    <rPh sb="5" eb="6">
      <t>ド</t>
    </rPh>
    <phoneticPr fontId="7"/>
  </si>
  <si>
    <t>R26</t>
  </si>
  <si>
    <t>※基準ごみ時　※R6は７ヶ月間（９月～３月）の発電量をさす。　※R26は５ヶ月間（４月～８月）の発電量をさす。</t>
    <rPh sb="1" eb="3">
      <t>キジュン</t>
    </rPh>
    <rPh sb="5" eb="6">
      <t>ジ</t>
    </rPh>
    <rPh sb="13" eb="15">
      <t>ゲツカン</t>
    </rPh>
    <rPh sb="17" eb="18">
      <t>ガツ</t>
    </rPh>
    <rPh sb="20" eb="21">
      <t>ガツ</t>
    </rPh>
    <rPh sb="23" eb="25">
      <t>ハツデン</t>
    </rPh>
    <rPh sb="25" eb="26">
      <t>リョウ</t>
    </rPh>
    <rPh sb="38" eb="40">
      <t>ゲツカン</t>
    </rPh>
    <rPh sb="42" eb="43">
      <t>ガツ</t>
    </rPh>
    <rPh sb="45" eb="46">
      <t>ガツ</t>
    </rPh>
    <rPh sb="48" eb="50">
      <t>ハツデン</t>
    </rPh>
    <rPh sb="50" eb="51">
      <t>リョウ</t>
    </rPh>
    <phoneticPr fontId="7"/>
  </si>
  <si>
    <t>※基準ごみ時　※R6は７ヶ月間（９月～３月）の発電量をさす。　※R26は５ヶ月間（４月～８月）の売電電力量をさす。</t>
    <rPh sb="1" eb="3">
      <t>キジュン</t>
    </rPh>
    <rPh sb="5" eb="6">
      <t>ジ</t>
    </rPh>
    <rPh sb="48" eb="49">
      <t>ウ</t>
    </rPh>
    <rPh sb="49" eb="51">
      <t>デンデン</t>
    </rPh>
    <rPh sb="51" eb="53">
      <t>リキリョウ</t>
    </rPh>
    <phoneticPr fontId="7"/>
  </si>
  <si>
    <t>（４月～８月）</t>
    <rPh sb="2" eb="3">
      <t>ガツ</t>
    </rPh>
    <rPh sb="5" eb="6">
      <t>ガツ</t>
    </rPh>
    <phoneticPr fontId="7"/>
  </si>
  <si>
    <t>（９月～３月）</t>
    <phoneticPr fontId="7"/>
  </si>
  <si>
    <t>令和26年度</t>
    <rPh sb="0" eb="1">
      <t>レイ</t>
    </rPh>
    <rPh sb="1" eb="2">
      <t>ワ</t>
    </rPh>
    <rPh sb="4" eb="6">
      <t>ネンド</t>
    </rPh>
    <phoneticPr fontId="7"/>
  </si>
  <si>
    <t>設計・施工期間
(令和3年3月～
令和6年8月)</t>
    <rPh sb="9" eb="10">
      <t>レイ</t>
    </rPh>
    <rPh sb="10" eb="11">
      <t>ワ</t>
    </rPh>
    <rPh sb="12" eb="13">
      <t>ネン</t>
    </rPh>
    <rPh sb="14" eb="15">
      <t>ガツ</t>
    </rPh>
    <rPh sb="17" eb="19">
      <t>レイワ</t>
    </rPh>
    <rPh sb="20" eb="21">
      <t>ネン</t>
    </rPh>
    <rPh sb="22" eb="23">
      <t>ガツ</t>
    </rPh>
    <phoneticPr fontId="9"/>
  </si>
  <si>
    <t>(9月～3月)</t>
    <rPh sb="2" eb="3">
      <t>ガツ</t>
    </rPh>
    <rPh sb="5" eb="6">
      <t>ガツ</t>
    </rPh>
    <phoneticPr fontId="9"/>
  </si>
  <si>
    <t>(4月～8月)</t>
    <rPh sb="2" eb="3">
      <t>ガツ</t>
    </rPh>
    <rPh sb="5" eb="6">
      <t>ガツ</t>
    </rPh>
    <phoneticPr fontId="9"/>
  </si>
  <si>
    <t>（３月）</t>
    <rPh sb="2" eb="3">
      <t>ガツ</t>
    </rPh>
    <phoneticPr fontId="7"/>
  </si>
  <si>
    <t>（３月）</t>
    <phoneticPr fontId="7"/>
  </si>
  <si>
    <t>（３月）</t>
    <rPh sb="2" eb="3">
      <t>ガツ</t>
    </rPh>
    <phoneticPr fontId="7"/>
  </si>
  <si>
    <t>（４月～８月）</t>
    <rPh sb="2" eb="3">
      <t>ガツ</t>
    </rPh>
    <rPh sb="5" eb="6">
      <t>ガツ</t>
    </rPh>
    <phoneticPr fontId="7"/>
  </si>
  <si>
    <t>（9月～3月）</t>
    <rPh sb="2" eb="3">
      <t>ガツ</t>
    </rPh>
    <rPh sb="5" eb="6">
      <t>ガツ</t>
    </rPh>
    <phoneticPr fontId="7"/>
  </si>
  <si>
    <t>(4月～8月)</t>
    <rPh sb="2" eb="3">
      <t>ガツ</t>
    </rPh>
    <rPh sb="5" eb="6">
      <t>ガツ</t>
    </rPh>
    <phoneticPr fontId="7"/>
  </si>
  <si>
    <t>(9月～3月)</t>
    <rPh sb="2" eb="3">
      <t>ガツ</t>
    </rPh>
    <rPh sb="5" eb="6">
      <t>ガツ</t>
    </rPh>
    <phoneticPr fontId="7"/>
  </si>
  <si>
    <t>(4月～8月)</t>
    <phoneticPr fontId="7"/>
  </si>
  <si>
    <t>R26</t>
    <phoneticPr fontId="7"/>
  </si>
  <si>
    <t>(9～3月)</t>
    <rPh sb="4" eb="5">
      <t>ガツ</t>
    </rPh>
    <phoneticPr fontId="7"/>
  </si>
  <si>
    <t>(4～8月)</t>
    <rPh sb="4" eb="5">
      <t>ガツ</t>
    </rPh>
    <phoneticPr fontId="7"/>
  </si>
  <si>
    <t>夏　季</t>
    <phoneticPr fontId="7"/>
  </si>
  <si>
    <t>マテリアルリサイクル推進施設</t>
    <rPh sb="10" eb="12">
      <t>スイシン</t>
    </rPh>
    <rPh sb="12" eb="14">
      <t>シセツ</t>
    </rPh>
    <phoneticPr fontId="7"/>
  </si>
  <si>
    <t>稼動時</t>
    <rPh sb="0" eb="2">
      <t>カドウ</t>
    </rPh>
    <rPh sb="2" eb="3">
      <t>ジ</t>
    </rPh>
    <phoneticPr fontId="7"/>
  </si>
  <si>
    <t>停止時</t>
    <rPh sb="0" eb="2">
      <t>テイシ</t>
    </rPh>
    <rPh sb="2" eb="3">
      <t>ジ</t>
    </rPh>
    <phoneticPr fontId="7"/>
  </si>
  <si>
    <t xml:space="preserve">【具体的な算定式等】
◆基準ごみにおける温室効果ガスの年間排出量とその内訳
※温室効果ガスの年間排出量は、令和６年度（９月～３月）とします。
◆運営期間を通した温室効果ガス排出量
</t>
    <rPh sb="1" eb="3">
      <t>グタイ</t>
    </rPh>
    <rPh sb="3" eb="4">
      <t>テキ</t>
    </rPh>
    <rPh sb="5" eb="7">
      <t>サンテイ</t>
    </rPh>
    <rPh sb="7" eb="8">
      <t>シキ</t>
    </rPh>
    <rPh sb="8" eb="9">
      <t>ナド</t>
    </rPh>
    <rPh sb="39" eb="41">
      <t>オンシツ</t>
    </rPh>
    <rPh sb="41" eb="43">
      <t>コウカ</t>
    </rPh>
    <rPh sb="46" eb="48">
      <t>ネンカン</t>
    </rPh>
    <rPh sb="48" eb="50">
      <t>ハイシュツ</t>
    </rPh>
    <rPh sb="50" eb="51">
      <t>リョウ</t>
    </rPh>
    <rPh sb="53" eb="54">
      <t>レイ</t>
    </rPh>
    <rPh sb="54" eb="55">
      <t>ワ</t>
    </rPh>
    <rPh sb="56" eb="58">
      <t>ネンド</t>
    </rPh>
    <rPh sb="60" eb="61">
      <t>ガツ</t>
    </rPh>
    <rPh sb="63" eb="64">
      <t>ガツ</t>
    </rPh>
    <phoneticPr fontId="7"/>
  </si>
  <si>
    <t>埋立</t>
    <rPh sb="0" eb="2">
      <t>ウメタテ</t>
    </rPh>
    <phoneticPr fontId="7"/>
  </si>
  <si>
    <t>資源化</t>
    <rPh sb="0" eb="3">
      <t>シゲンカ</t>
    </rPh>
    <phoneticPr fontId="7"/>
  </si>
  <si>
    <t>※3　埋立と資源化の比率は、埋立60％、資源化40％とする。</t>
    <rPh sb="3" eb="5">
      <t>ウメタテ</t>
    </rPh>
    <rPh sb="6" eb="9">
      <t>シゲンカ</t>
    </rPh>
    <rPh sb="10" eb="12">
      <t>ヒリツ</t>
    </rPh>
    <rPh sb="14" eb="16">
      <t>ウメタテ</t>
    </rPh>
    <rPh sb="20" eb="23">
      <t>シゲンカ</t>
    </rPh>
    <phoneticPr fontId="7"/>
  </si>
  <si>
    <t>※4　発生物（　）は必要に応じて欄を追加すること。</t>
    <rPh sb="3" eb="5">
      <t>ハッセイ</t>
    </rPh>
    <rPh sb="5" eb="6">
      <t>ブツ</t>
    </rPh>
    <rPh sb="10" eb="12">
      <t>ヒツヨウ</t>
    </rPh>
    <rPh sb="13" eb="14">
      <t>オウ</t>
    </rPh>
    <rPh sb="16" eb="17">
      <t>ラン</t>
    </rPh>
    <rPh sb="18" eb="20">
      <t>ツイカ</t>
    </rPh>
    <phoneticPr fontId="7"/>
  </si>
  <si>
    <t>(9～3月)</t>
    <rPh sb="4" eb="5">
      <t>ガツ</t>
    </rPh>
    <phoneticPr fontId="7"/>
  </si>
  <si>
    <t>(4～8月)</t>
    <rPh sb="4" eb="5">
      <t>ガツ</t>
    </rPh>
    <phoneticPr fontId="7"/>
  </si>
  <si>
    <t>R36年度</t>
    <rPh sb="3" eb="4">
      <t>ネン</t>
    </rPh>
    <rPh sb="4" eb="5">
      <t>ド</t>
    </rPh>
    <phoneticPr fontId="7"/>
  </si>
  <si>
    <t xml:space="preserve">【算定方法】
温室効果ガスの排出量算定は、「温室効果ガス排出量算定・報告マニュアルVer.4.4（令和元年7月/環境省・経済産業省）」を基に行うものとし、以下に従うこと。
ⅰ)　｢3.1.1燃料の使用｣について算出すること。
ⅱ)　｢3.1.2他人から供給された電気の使用｣について算出すること。
　※なお排出係数は、電気事業者別排出係数（特定排出者の温室効果ガス排出量算定用）
　　－平成30年度実績－　R2.1.7環境省・経済産業省公表のうち、九州電力（株）の調整後排出係数（0.000463t-CO2/kWh)を用いること。
ⅲ)　｢3.2.17廃棄物の焼却もしくは製品の製造の用途・廃棄物燃料の使用」は含めないこと。
焼却処理に伴う発電による温室効果ガス削減量についても算出し、記載すること。なお、排出係数は、上記と同様とすること。
</t>
    <rPh sb="49" eb="51">
      <t>レイワ</t>
    </rPh>
    <rPh sb="51" eb="53">
      <t>ガンネン</t>
    </rPh>
    <rPh sb="224" eb="226">
      <t>キュウシュウ</t>
    </rPh>
    <rPh sb="226" eb="228">
      <t>デンリョク</t>
    </rPh>
    <rPh sb="229" eb="230">
      <t>カブ</t>
    </rPh>
    <rPh sb="232" eb="234">
      <t>チョウセイ</t>
    </rPh>
    <rPh sb="234" eb="235">
      <t>ゴ</t>
    </rPh>
    <rPh sb="235" eb="237">
      <t>ハイシュツ</t>
    </rPh>
    <rPh sb="237" eb="239">
      <t>ケイスウ</t>
    </rPh>
    <rPh sb="259" eb="260">
      <t>モチ</t>
    </rPh>
    <rPh sb="359" eb="361">
      <t>ジョウキ</t>
    </rPh>
    <phoneticPr fontId="7"/>
  </si>
  <si>
    <t>様式第15号－２－１（別紙２）</t>
    <rPh sb="11" eb="13">
      <t>ベッシ</t>
    </rPh>
    <phoneticPr fontId="9"/>
  </si>
  <si>
    <t>電気関係（売電原単位）</t>
    <rPh sb="0" eb="2">
      <t>デンキ</t>
    </rPh>
    <rPh sb="2" eb="4">
      <t>カンケイ</t>
    </rPh>
    <rPh sb="5" eb="6">
      <t>ウ</t>
    </rPh>
    <rPh sb="6" eb="7">
      <t>デン</t>
    </rPh>
    <rPh sb="7" eb="10">
      <t>ゲンタンイ</t>
    </rPh>
    <phoneticPr fontId="9"/>
  </si>
  <si>
    <t>※2　上表において金額を計上できる地元企業とは、本組合管内に本店又は本社（建設業法（昭和24年法律第100号）に規定する主たる営業所を含む）を有する企業をいう。</t>
    <rPh sb="3" eb="5">
      <t>ジョウヒョウ</t>
    </rPh>
    <rPh sb="9" eb="11">
      <t>キンガク</t>
    </rPh>
    <rPh sb="12" eb="14">
      <t>ケイジョウ</t>
    </rPh>
    <rPh sb="17" eb="19">
      <t>ジモト</t>
    </rPh>
    <rPh sb="19" eb="21">
      <t>キギョウ</t>
    </rPh>
    <rPh sb="24" eb="25">
      <t>ホン</t>
    </rPh>
    <rPh sb="25" eb="27">
      <t>クミアイ</t>
    </rPh>
    <rPh sb="27" eb="29">
      <t>カンナイ</t>
    </rPh>
    <rPh sb="30" eb="32">
      <t>ホンテン</t>
    </rPh>
    <rPh sb="32" eb="33">
      <t>マタ</t>
    </rPh>
    <rPh sb="34" eb="36">
      <t>ホンシャ</t>
    </rPh>
    <phoneticPr fontId="7"/>
  </si>
  <si>
    <t>（１）本店又は本社（建設業法（昭和24年法律第100号）に規定する主たる営業所を含む）</t>
    <rPh sb="3" eb="5">
      <t>ホンテン</t>
    </rPh>
    <rPh sb="5" eb="6">
      <t>マタ</t>
    </rPh>
    <rPh sb="7" eb="9">
      <t>ホンシャ</t>
    </rPh>
    <phoneticPr fontId="9"/>
  </si>
  <si>
    <t>（令和２年７月30日修正版）</t>
    <rPh sb="1" eb="2">
      <t>レイ</t>
    </rPh>
    <rPh sb="2" eb="3">
      <t>ワ</t>
    </rPh>
    <rPh sb="4" eb="5">
      <t>ネン</t>
    </rPh>
    <rPh sb="6" eb="7">
      <t>ツキ</t>
    </rPh>
    <rPh sb="9" eb="10">
      <t>ニチ</t>
    </rPh>
    <rPh sb="10" eb="12">
      <t>シュウセイ</t>
    </rPh>
    <rPh sb="12" eb="13">
      <t>バン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</si>
</sst>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_);[Red]\(#,##0\)"/>
    <numFmt numFmtId="186" formatCode="#,##0.0_);[Red]\(#,##0.0\)"/>
    <numFmt numFmtId="187" formatCode="0_);[Red]\(0\)"/>
    <numFmt numFmtId="188" formatCode="#,##0_ "/>
    <numFmt numFmtId="189" formatCode="#,##0;[Red]&quot;▲&quot;* #,##0;\-\-"/>
    <numFmt numFmtId="190" formatCode="[$-411]gggee&quot;年&quot;m&quot;月&quot;d&quot;日 (        )&quot;"/>
    <numFmt numFmtId="191" formatCode="&quot;塔&quot;&quot;屋&quot;\ #\ &quot;階&quot;"/>
    <numFmt numFmtId="192" formatCode="0&quot; m2  x&quot;"/>
    <numFmt numFmtId="193" formatCode="#,##0.0000;[Red]\-#,##0.0000"/>
    <numFmt numFmtId="194" formatCode="[$-411]gggee&quot;年&quot;m&quot;月&quot;d&quot;日 (     )&quot;"/>
    <numFmt numFmtId="195" formatCode="General_)"/>
    <numFmt numFmtId="196" formatCode="#\ &quot;日&quot;&quot;　&quot;&quot;間&quot;"/>
    <numFmt numFmtId="197" formatCode="_(&quot;$&quot;* #,##0.0_);_(&quot;$&quot;* \(#,##0.0\);_(&quot;$&quot;* &quot;-&quot;??_);_(@_)"/>
    <numFmt numFmtId="198" formatCode="\(#,###&quot;/&quot;&quot;坪&quot;\)"/>
    <numFmt numFmtId="199" formatCode="\(##.#&quot;人/月&quot;\)"/>
    <numFmt numFmtId="200" formatCode="[$-411]gggee&quot;年&quot;m&quot;月&quot;d&quot;日&quot;\ h:mm"/>
    <numFmt numFmtId="201" formatCode="#,##0.0\ "/>
    <numFmt numFmtId="202" formatCode="#,##0\ \ "/>
    <numFmt numFmtId="203" formatCode="#,##0.0;[Red]#,##0.0"/>
    <numFmt numFmtId="204" formatCode="#,##0.00_);[Red]\(#,##0.00\)"/>
    <numFmt numFmtId="205" formatCode="#,###&quot;kW&quot;"/>
  </numFmts>
  <fonts count="99">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sz val="10"/>
      <name val="ＭＳ Ｐ明朝"/>
      <family val="1"/>
      <charset val="128"/>
    </font>
    <font>
      <i/>
      <sz val="10"/>
      <name val="ＭＳ Ｐゴシック"/>
      <family val="3"/>
      <charset val="128"/>
    </font>
    <font>
      <sz val="9"/>
      <name val="ＭＳ ゴシック"/>
      <family val="3"/>
      <charset val="128"/>
    </font>
    <font>
      <sz val="10.5"/>
      <name val="ＭＳ 明朝"/>
      <family val="1"/>
      <charset val="128"/>
    </font>
    <font>
      <b/>
      <sz val="10"/>
      <name val="ＭＳ Ｐゴシック"/>
      <family val="3"/>
      <charset val="128"/>
    </font>
    <font>
      <sz val="14"/>
      <name val="ＭＳ ゴシック"/>
      <family val="3"/>
      <charset val="128"/>
    </font>
    <font>
      <sz val="14"/>
      <name val="ＭＳ Ｐ明朝"/>
      <family val="1"/>
      <charset val="128"/>
    </font>
    <font>
      <sz val="10"/>
      <name val="Century"/>
      <family val="1"/>
    </font>
    <font>
      <u/>
      <sz val="11"/>
      <color indexed="12"/>
      <name val="ＭＳ Ｐゴシック"/>
      <family val="3"/>
      <charset val="128"/>
    </font>
    <font>
      <sz val="11"/>
      <name val="ＭＳ Ｐ明朝"/>
      <family val="1"/>
      <charset val="128"/>
    </font>
    <font>
      <sz val="8"/>
      <name val="ＭＳ Ｐ明朝"/>
      <family val="1"/>
      <charset val="128"/>
    </font>
    <font>
      <b/>
      <sz val="14"/>
      <name val="ＭＳ Ｐ明朝"/>
      <family val="1"/>
      <charset val="128"/>
    </font>
    <font>
      <b/>
      <sz val="11"/>
      <name val="ＭＳ Ｐ明朝"/>
      <family val="1"/>
      <charset val="128"/>
    </font>
    <font>
      <i/>
      <sz val="10"/>
      <name val="ＭＳ Ｐ明朝"/>
      <family val="1"/>
      <charset val="128"/>
    </font>
    <font>
      <b/>
      <sz val="10"/>
      <name val="ＭＳ Ｐ明朝"/>
      <family val="1"/>
      <charset val="128"/>
    </font>
    <font>
      <b/>
      <sz val="9"/>
      <name val="ＭＳ Ｐ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12"/>
      <color rgb="FFFF0000"/>
      <name val="ＭＳ Ｐゴシック"/>
      <family val="3"/>
      <charset val="128"/>
    </font>
    <font>
      <strike/>
      <sz val="10"/>
      <name val="ＭＳ 明朝"/>
      <family val="1"/>
      <charset val="128"/>
    </font>
    <font>
      <b/>
      <sz val="16"/>
      <name val="ＭＳ ゴシック"/>
      <family val="3"/>
      <charset val="128"/>
    </font>
    <font>
      <b/>
      <sz val="9"/>
      <color indexed="81"/>
      <name val="ＭＳ Ｐゴシック"/>
      <family val="3"/>
      <charset val="128"/>
    </font>
    <font>
      <sz val="12"/>
      <color indexed="8"/>
      <name val="ＭＳ Ｐ明朝"/>
      <family val="1"/>
      <charset val="128"/>
    </font>
    <font>
      <sz val="14"/>
      <color rgb="FFFF0000"/>
      <name val="Meiryo UI"/>
      <family val="3"/>
      <charset val="128"/>
    </font>
    <font>
      <sz val="22"/>
      <name val="SimHei"/>
      <family val="3"/>
      <charset val="134"/>
    </font>
    <font>
      <sz val="20"/>
      <name val="SimHei"/>
      <family val="3"/>
      <charset val="134"/>
    </font>
    <font>
      <sz val="12"/>
      <name val="NSimSun"/>
      <family val="3"/>
      <charset val="134"/>
    </font>
    <font>
      <b/>
      <sz val="12"/>
      <name val="ＭＳ Ｐゴシック"/>
      <family val="3"/>
      <charset val="128"/>
    </font>
    <font>
      <b/>
      <sz val="12"/>
      <name val="ＭＳ ゴシック"/>
      <family val="3"/>
      <charset val="128"/>
    </font>
    <font>
      <sz val="6"/>
      <name val="ＭＳ Ｐゴシック"/>
      <family val="2"/>
      <charset val="128"/>
    </font>
    <font>
      <b/>
      <sz val="14"/>
      <name val="ＭＳ Ｐゴシック"/>
      <family val="3"/>
      <charset val="128"/>
    </font>
    <font>
      <b/>
      <i/>
      <sz val="11"/>
      <color indexed="10"/>
      <name val="ＭＳ Ｐゴシック"/>
      <family val="3"/>
      <charset val="128"/>
    </font>
    <font>
      <sz val="18"/>
      <name val="ＭＳ 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0"/>
        <bgColor indexed="64"/>
      </patternFill>
    </fill>
  </fills>
  <borders count="31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style="medium">
        <color indexed="64"/>
      </left>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double">
        <color auto="1"/>
      </left>
      <right/>
      <top/>
      <bottom/>
      <diagonal/>
    </border>
    <border>
      <left style="double">
        <color auto="1"/>
      </left>
      <right/>
      <top style="hair">
        <color indexed="64"/>
      </top>
      <bottom style="hair">
        <color indexed="64"/>
      </bottom>
      <diagonal/>
    </border>
    <border>
      <left style="double">
        <color auto="1"/>
      </left>
      <right/>
      <top/>
      <bottom style="hair">
        <color indexed="64"/>
      </bottom>
      <diagonal/>
    </border>
    <border>
      <left style="double">
        <color auto="1"/>
      </left>
      <right/>
      <top style="hair">
        <color indexed="64"/>
      </top>
      <bottom style="thin">
        <color indexed="64"/>
      </bottom>
      <diagonal/>
    </border>
    <border>
      <left style="double">
        <color auto="1"/>
      </left>
      <right/>
      <top style="thin">
        <color indexed="64"/>
      </top>
      <bottom style="hair">
        <color indexed="64"/>
      </bottom>
      <diagonal/>
    </border>
    <border>
      <left style="double">
        <color auto="1"/>
      </left>
      <right/>
      <top style="hair">
        <color indexed="64"/>
      </top>
      <bottom style="medium">
        <color indexed="64"/>
      </bottom>
      <diagonal/>
    </border>
    <border>
      <left style="double">
        <color auto="1"/>
      </left>
      <right/>
      <top style="medium">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style="hair">
        <color auto="1"/>
      </right>
      <top style="hair">
        <color indexed="64"/>
      </top>
      <bottom/>
      <diagonal/>
    </border>
    <border>
      <left style="hair">
        <color auto="1"/>
      </left>
      <right style="medium">
        <color indexed="64"/>
      </right>
      <top style="hair">
        <color indexed="64"/>
      </top>
      <bottom/>
      <diagonal/>
    </border>
    <border>
      <left style="double">
        <color auto="1"/>
      </left>
      <right style="hair">
        <color auto="1"/>
      </right>
      <top/>
      <bottom style="medium">
        <color indexed="64"/>
      </bottom>
      <diagonal/>
    </border>
    <border>
      <left style="medium">
        <color indexed="64"/>
      </left>
      <right style="hair">
        <color indexed="64"/>
      </right>
      <top style="hair">
        <color indexed="64"/>
      </top>
      <bottom/>
      <diagonal/>
    </border>
    <border>
      <left style="hair">
        <color indexed="64"/>
      </left>
      <right style="double">
        <color auto="1"/>
      </right>
      <top style="hair">
        <color indexed="64"/>
      </top>
      <bottom/>
      <diagonal/>
    </border>
    <border>
      <left style="medium">
        <color indexed="64"/>
      </left>
      <right style="hair">
        <color indexed="64"/>
      </right>
      <top/>
      <bottom style="medium">
        <color indexed="64"/>
      </bottom>
      <diagonal/>
    </border>
    <border>
      <left style="hair">
        <color indexed="64"/>
      </left>
      <right style="double">
        <color auto="1"/>
      </right>
      <top/>
      <bottom style="medium">
        <color indexed="64"/>
      </bottom>
      <diagonal/>
    </border>
  </borders>
  <cellStyleXfs count="151">
    <xf numFmtId="0" fontId="0" fillId="0" borderId="0"/>
    <xf numFmtId="178" fontId="16" fillId="0" borderId="0" applyFill="0" applyBorder="0" applyAlignment="0"/>
    <xf numFmtId="0" fontId="18" fillId="0" borderId="0">
      <alignment horizontal="left"/>
    </xf>
    <xf numFmtId="38" fontId="19" fillId="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10" fontId="19" fillId="3" borderId="3" applyNumberFormat="0" applyBorder="0" applyAlignment="0" applyProtection="0"/>
    <xf numFmtId="179" fontId="14" fillId="0" borderId="0"/>
    <xf numFmtId="10" fontId="21" fillId="0" borderId="0" applyFont="0" applyFill="0" applyBorder="0" applyAlignment="0" applyProtection="0"/>
    <xf numFmtId="4" fontId="18" fillId="0" borderId="0">
      <alignment horizontal="right"/>
    </xf>
    <xf numFmtId="4" fontId="22" fillId="0" borderId="0">
      <alignment horizontal="right"/>
    </xf>
    <xf numFmtId="0" fontId="23" fillId="0" borderId="0"/>
    <xf numFmtId="0" fontId="24" fillId="0" borderId="0">
      <alignment horizontal="left"/>
    </xf>
    <xf numFmtId="0" fontId="25" fillId="0" borderId="0"/>
    <xf numFmtId="0" fontId="26" fillId="0" borderId="0">
      <alignment horizontal="center"/>
    </xf>
    <xf numFmtId="0" fontId="27" fillId="4" borderId="4" applyBorder="0" applyAlignment="0">
      <protection locked="0"/>
    </xf>
    <xf numFmtId="6" fontId="6"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9" fontId="6" fillId="0" borderId="0" applyFont="0" applyFill="0" applyBorder="0" applyAlignment="0" applyProtection="0"/>
    <xf numFmtId="0" fontId="27" fillId="5" borderId="0" applyNumberFormat="0" applyBorder="0" applyAlignment="0">
      <protection locked="0"/>
    </xf>
    <xf numFmtId="43" fontId="21" fillId="0" borderId="0" applyFont="0" applyFill="0" applyBorder="0" applyAlignment="0" applyProtection="0"/>
    <xf numFmtId="41" fontId="21" fillId="0" borderId="0" applyFont="0" applyFill="0" applyBorder="0" applyAlignment="0" applyProtection="0"/>
    <xf numFmtId="38" fontId="6" fillId="0" borderId="0" applyFont="0" applyFill="0" applyBorder="0" applyAlignment="0" applyProtection="0"/>
    <xf numFmtId="38" fontId="12"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top"/>
    </xf>
    <xf numFmtId="0" fontId="30" fillId="0" borderId="0"/>
    <xf numFmtId="0" fontId="27" fillId="4" borderId="5" applyBorder="0" applyAlignment="0">
      <alignment horizontal="centerContinuous" vertical="center" wrapText="1"/>
    </xf>
    <xf numFmtId="182" fontId="14" fillId="0" borderId="0" applyFont="0" applyFill="0" applyBorder="0" applyAlignment="0" applyProtection="0"/>
    <xf numFmtId="183" fontId="14" fillId="0" borderId="0" applyFont="0" applyFill="0" applyBorder="0" applyAlignment="0" applyProtection="0"/>
    <xf numFmtId="0" fontId="27" fillId="6" borderId="0" applyNumberFormat="0" applyBorder="0" applyAlignment="0">
      <protection locked="0"/>
    </xf>
    <xf numFmtId="0" fontId="6" fillId="0" borderId="0">
      <alignment vertical="center"/>
    </xf>
    <xf numFmtId="0" fontId="6" fillId="0" borderId="0">
      <alignment vertical="center"/>
    </xf>
    <xf numFmtId="0" fontId="70"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23" fillId="0" borderId="0"/>
    <xf numFmtId="0" fontId="31" fillId="0" borderId="0">
      <alignment vertical="center"/>
    </xf>
    <xf numFmtId="0" fontId="6" fillId="0" borderId="0"/>
    <xf numFmtId="184" fontId="31" fillId="0" borderId="0"/>
    <xf numFmtId="0" fontId="14" fillId="0" borderId="0"/>
    <xf numFmtId="0" fontId="71" fillId="0" borderId="0"/>
    <xf numFmtId="38" fontId="71" fillId="0" borderId="0" applyFont="0" applyFill="0" applyBorder="0" applyAlignment="0" applyProtection="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xf numFmtId="189" fontId="72" fillId="0" borderId="0" applyFill="0" applyBorder="0" applyProtection="0"/>
    <xf numFmtId="9" fontId="21" fillId="4" borderId="0"/>
    <xf numFmtId="0" fontId="73" fillId="0" borderId="0" applyFont="0" applyFill="0" applyBorder="0" applyAlignment="0" applyProtection="0">
      <alignment horizontal="right"/>
    </xf>
    <xf numFmtId="190" fontId="31" fillId="0" borderId="0" applyFill="0" applyBorder="0" applyAlignment="0"/>
    <xf numFmtId="191" fontId="31" fillId="0" borderId="0" applyFill="0" applyBorder="0" applyAlignment="0"/>
    <xf numFmtId="192" fontId="6" fillId="0" borderId="0" applyFill="0" applyBorder="0" applyAlignment="0"/>
    <xf numFmtId="193"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195" fontId="74" fillId="0" borderId="0"/>
    <xf numFmtId="195" fontId="75" fillId="0" borderId="0"/>
    <xf numFmtId="195" fontId="75" fillId="0" borderId="0"/>
    <xf numFmtId="195" fontId="75" fillId="0" borderId="0"/>
    <xf numFmtId="195" fontId="75" fillId="0" borderId="0"/>
    <xf numFmtId="195" fontId="75" fillId="0" borderId="0"/>
    <xf numFmtId="195" fontId="75" fillId="0" borderId="0"/>
    <xf numFmtId="195" fontId="75" fillId="0" borderId="0"/>
    <xf numFmtId="0" fontId="21" fillId="0" borderId="0" applyFont="0" applyFill="0" applyBorder="0" applyAlignment="0" applyProtection="0"/>
    <xf numFmtId="190" fontId="10" fillId="0" borderId="0" applyFont="0" applyFill="0" applyBorder="0" applyAlignment="0" applyProtection="0"/>
    <xf numFmtId="196" fontId="31" fillId="0" borderId="0" applyFont="0" applyFill="0" applyBorder="0" applyAlignment="0" applyProtection="0"/>
    <xf numFmtId="0" fontId="2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4" fontId="76" fillId="0" borderId="0" applyFill="0" applyBorder="0" applyAlignment="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77" fillId="0" borderId="0" applyNumberFormat="0" applyFill="0" applyBorder="0" applyAlignment="0" applyProtection="0"/>
    <xf numFmtId="197" fontId="78" fillId="0" borderId="0" applyNumberFormat="0" applyFill="0" applyBorder="0" applyProtection="0">
      <alignment horizontal="right"/>
    </xf>
    <xf numFmtId="0" fontId="79" fillId="0" borderId="0" applyNumberFormat="0" applyFill="0" applyBorder="0" applyAlignment="0" applyProtection="0">
      <alignment vertical="top"/>
      <protection locked="0"/>
    </xf>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21" fillId="0" borderId="0"/>
    <xf numFmtId="0" fontId="21" fillId="2" borderId="0" applyNumberFormat="0" applyFont="0" applyBorder="0" applyAlignment="0"/>
    <xf numFmtId="196" fontId="10" fillId="0" borderId="0" applyFont="0" applyFill="0" applyBorder="0" applyAlignment="0" applyProtection="0"/>
    <xf numFmtId="190" fontId="10" fillId="0" borderId="0" applyFont="0" applyFill="0" applyBorder="0" applyAlignment="0" applyProtection="0"/>
    <xf numFmtId="178" fontId="21" fillId="0" borderId="0" applyFont="0" applyFill="0" applyBorder="0" applyAlignment="0" applyProtection="0"/>
    <xf numFmtId="193"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80" fillId="10" borderId="0" applyNumberFormat="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81" fillId="0" borderId="16">
      <alignment horizontal="center"/>
    </xf>
    <xf numFmtId="3" fontId="17" fillId="0" borderId="0" applyFont="0" applyFill="0" applyBorder="0" applyAlignment="0" applyProtection="0"/>
    <xf numFmtId="0" fontId="17" fillId="11" borderId="0" applyNumberFormat="0" applyFont="0" applyBorder="0" applyAlignment="0" applyProtection="0"/>
    <xf numFmtId="0" fontId="21" fillId="5" borderId="0" applyNumberFormat="0" applyBorder="0" applyProtection="0">
      <alignment vertical="top" wrapText="1"/>
    </xf>
    <xf numFmtId="49" fontId="76" fillId="0" borderId="0" applyFill="0" applyBorder="0" applyAlignment="0"/>
    <xf numFmtId="198" fontId="31" fillId="0" borderId="0" applyFill="0" applyBorder="0" applyAlignment="0"/>
    <xf numFmtId="199" fontId="31" fillId="0" borderId="0" applyFill="0" applyBorder="0" applyAlignment="0"/>
    <xf numFmtId="49" fontId="21" fillId="12" borderId="0" applyFont="0" applyBorder="0" applyAlignment="0" applyProtection="0"/>
    <xf numFmtId="200" fontId="10" fillId="0" borderId="0" applyFont="0" applyFill="0" applyBorder="0" applyAlignment="0" applyProtection="0"/>
    <xf numFmtId="194" fontId="10"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9" fontId="6" fillId="0" borderId="0" applyFont="0" applyFill="0" applyBorder="0" applyAlignment="0" applyProtection="0"/>
    <xf numFmtId="0" fontId="82" fillId="0" borderId="0"/>
    <xf numFmtId="41" fontId="21" fillId="0" borderId="0" applyFont="0" applyFill="0" applyBorder="0" applyAlignment="0" applyProtection="0"/>
    <xf numFmtId="4" fontId="82" fillId="0" borderId="0" applyFont="0" applyFill="0" applyBorder="0" applyAlignment="0" applyProtection="0"/>
    <xf numFmtId="0" fontId="83" fillId="0" borderId="11">
      <alignment vertical="center"/>
    </xf>
    <xf numFmtId="40" fontId="56" fillId="0" borderId="0" applyFont="0" applyFill="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1" fillId="0" borderId="0" applyFont="0" applyFill="0" applyBorder="0" applyAlignment="0" applyProtection="0"/>
    <xf numFmtId="0" fontId="21" fillId="0" borderId="0" applyFont="0" applyFill="0" applyBorder="0" applyAlignment="0" applyProtection="0"/>
    <xf numFmtId="0" fontId="6" fillId="0" borderId="0"/>
    <xf numFmtId="0" fontId="14" fillId="0" borderId="0"/>
    <xf numFmtId="0" fontId="14" fillId="0" borderId="0"/>
    <xf numFmtId="0" fontId="23"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 fillId="0" borderId="0">
      <alignment vertical="center"/>
    </xf>
    <xf numFmtId="0" fontId="6" fillId="0" borderId="0"/>
    <xf numFmtId="0" fontId="2" fillId="0" borderId="0">
      <alignment vertical="center"/>
    </xf>
    <xf numFmtId="0" fontId="1" fillId="0" borderId="0">
      <alignment vertical="center"/>
    </xf>
    <xf numFmtId="0" fontId="10" fillId="0" borderId="0"/>
    <xf numFmtId="0" fontId="10" fillId="0" borderId="0"/>
  </cellStyleXfs>
  <cellXfs count="1692">
    <xf numFmtId="0" fontId="0" fillId="0" borderId="0" xfId="0"/>
    <xf numFmtId="0" fontId="10" fillId="0" borderId="0" xfId="49" applyFont="1" applyFill="1" applyAlignment="1">
      <alignment vertical="center"/>
    </xf>
    <xf numFmtId="0" fontId="27" fillId="0" borderId="0" xfId="51" applyFont="1" applyAlignment="1">
      <alignment horizontal="center" vertical="center"/>
    </xf>
    <xf numFmtId="0" fontId="27" fillId="0" borderId="0" xfId="51" applyFont="1">
      <alignment vertical="center"/>
    </xf>
    <xf numFmtId="0" fontId="32" fillId="0" borderId="0" xfId="51" applyFont="1" applyAlignment="1">
      <alignment horizontal="center" vertical="center"/>
    </xf>
    <xf numFmtId="49" fontId="35" fillId="0" borderId="0" xfId="51" applyNumberFormat="1" applyFont="1" applyAlignment="1">
      <alignment horizontal="center" vertical="center"/>
    </xf>
    <xf numFmtId="0" fontId="35" fillId="0" borderId="0" xfId="51" applyFont="1" applyAlignment="1">
      <alignment horizontal="center" vertical="center"/>
    </xf>
    <xf numFmtId="0" fontId="27" fillId="0" borderId="0" xfId="51" applyFont="1" applyFill="1">
      <alignment vertical="center"/>
    </xf>
    <xf numFmtId="0" fontId="14" fillId="0" borderId="0" xfId="43" applyFont="1">
      <alignment vertical="center"/>
    </xf>
    <xf numFmtId="0" fontId="28" fillId="0" borderId="0" xfId="43" applyFont="1">
      <alignment vertical="center"/>
    </xf>
    <xf numFmtId="0" fontId="36" fillId="0" borderId="0" xfId="43" applyFont="1">
      <alignment vertical="center"/>
    </xf>
    <xf numFmtId="0" fontId="28" fillId="0" borderId="47" xfId="43" applyFont="1" applyBorder="1">
      <alignment vertical="center"/>
    </xf>
    <xf numFmtId="0" fontId="28" fillId="0" borderId="48" xfId="43" applyFont="1" applyBorder="1" applyAlignment="1">
      <alignment horizontal="center" vertical="center"/>
    </xf>
    <xf numFmtId="0" fontId="28" fillId="0" borderId="33" xfId="43" applyFont="1" applyBorder="1" applyAlignment="1">
      <alignment horizontal="center" vertical="center"/>
    </xf>
    <xf numFmtId="0" fontId="28" fillId="0" borderId="49" xfId="43" applyFont="1" applyBorder="1">
      <alignment vertical="center"/>
    </xf>
    <xf numFmtId="0" fontId="28" fillId="0" borderId="50" xfId="43" applyFont="1" applyBorder="1" applyAlignment="1">
      <alignment horizontal="center" vertical="center"/>
    </xf>
    <xf numFmtId="0" fontId="28" fillId="0" borderId="38" xfId="43" applyFont="1" applyBorder="1" applyAlignment="1">
      <alignment horizontal="center" vertical="center"/>
    </xf>
    <xf numFmtId="0" fontId="28" fillId="0" borderId="49" xfId="43" applyFont="1" applyFill="1" applyBorder="1">
      <alignment vertical="center"/>
    </xf>
    <xf numFmtId="0" fontId="28" fillId="0" borderId="50" xfId="43" applyFont="1" applyFill="1" applyBorder="1">
      <alignment vertical="center"/>
    </xf>
    <xf numFmtId="0" fontId="28" fillId="0" borderId="50" xfId="43" applyFont="1" applyFill="1" applyBorder="1" applyAlignment="1">
      <alignment horizontal="center" vertical="center"/>
    </xf>
    <xf numFmtId="0" fontId="28" fillId="0" borderId="38" xfId="43" applyFont="1" applyFill="1" applyBorder="1" applyAlignment="1">
      <alignment horizontal="center" vertical="center"/>
    </xf>
    <xf numFmtId="0" fontId="31" fillId="7" borderId="0" xfId="0" applyFont="1" applyFill="1" applyAlignment="1">
      <alignment horizontal="left"/>
    </xf>
    <xf numFmtId="0" fontId="31" fillId="7" borderId="0" xfId="0" applyFont="1" applyFill="1" applyAlignment="1">
      <alignment horizontal="left" vertical="center"/>
    </xf>
    <xf numFmtId="49" fontId="31" fillId="7" borderId="0" xfId="0" applyNumberFormat="1" applyFont="1" applyFill="1" applyAlignment="1">
      <alignment horizontal="left" vertical="center"/>
    </xf>
    <xf numFmtId="0" fontId="37" fillId="7" borderId="0" xfId="0" applyFont="1" applyFill="1" applyAlignment="1">
      <alignment vertical="center" wrapText="1"/>
    </xf>
    <xf numFmtId="0" fontId="31" fillId="7" borderId="0" xfId="0" applyFont="1" applyFill="1" applyAlignment="1">
      <alignment horizontal="left" vertical="center" wrapText="1"/>
    </xf>
    <xf numFmtId="0" fontId="38" fillId="7" borderId="0" xfId="0" applyFont="1" applyFill="1" applyAlignment="1">
      <alignment horizontal="center" vertical="center" wrapText="1"/>
    </xf>
    <xf numFmtId="0" fontId="39" fillId="7" borderId="0" xfId="0" applyFont="1" applyFill="1" applyAlignment="1">
      <alignment horizontal="center" vertical="center" wrapText="1"/>
    </xf>
    <xf numFmtId="49" fontId="10" fillId="7" borderId="0" xfId="0" applyNumberFormat="1" applyFont="1" applyFill="1" applyAlignment="1">
      <alignment horizontal="right" vertical="center" wrapText="1"/>
    </xf>
    <xf numFmtId="49" fontId="31" fillId="7" borderId="0" xfId="0" applyNumberFormat="1" applyFont="1" applyFill="1" applyAlignment="1">
      <alignment horizontal="left"/>
    </xf>
    <xf numFmtId="0" fontId="37" fillId="7" borderId="0" xfId="0" applyFont="1" applyFill="1" applyAlignment="1">
      <alignment wrapText="1"/>
    </xf>
    <xf numFmtId="0" fontId="31" fillId="7" borderId="0" xfId="0" applyFont="1" applyFill="1" applyAlignment="1">
      <alignment horizontal="left" wrapText="1"/>
    </xf>
    <xf numFmtId="0" fontId="10" fillId="7" borderId="0" xfId="0" applyFont="1" applyFill="1" applyAlignment="1">
      <alignment horizontal="center" vertical="center"/>
    </xf>
    <xf numFmtId="49" fontId="10" fillId="7" borderId="0" xfId="0" applyNumberFormat="1" applyFont="1" applyFill="1" applyAlignment="1">
      <alignment horizontal="left" vertical="center"/>
    </xf>
    <xf numFmtId="0" fontId="39" fillId="0" borderId="51" xfId="0" applyFont="1" applyFill="1" applyBorder="1" applyAlignment="1">
      <alignment horizontal="center" vertical="center" wrapText="1"/>
    </xf>
    <xf numFmtId="49" fontId="39" fillId="0" borderId="52" xfId="0" applyNumberFormat="1" applyFont="1" applyFill="1" applyBorder="1" applyAlignment="1">
      <alignment horizontal="center" vertical="center" wrapText="1"/>
    </xf>
    <xf numFmtId="0" fontId="39" fillId="0" borderId="53" xfId="0" applyFont="1" applyFill="1" applyBorder="1" applyAlignment="1">
      <alignment horizontal="center" vertical="center" wrapText="1"/>
    </xf>
    <xf numFmtId="0" fontId="41" fillId="7" borderId="0" xfId="0" applyFont="1" applyFill="1"/>
    <xf numFmtId="0" fontId="42" fillId="7" borderId="54" xfId="0" applyFont="1" applyFill="1" applyBorder="1" applyAlignment="1">
      <alignment horizontal="center" vertical="center" wrapText="1"/>
    </xf>
    <xf numFmtId="49" fontId="42" fillId="7" borderId="11" xfId="0" applyNumberFormat="1" applyFont="1" applyFill="1" applyBorder="1" applyAlignment="1">
      <alignment horizontal="center" vertical="center" wrapText="1"/>
    </xf>
    <xf numFmtId="0" fontId="42" fillId="7" borderId="55" xfId="0" applyFont="1" applyFill="1" applyBorder="1" applyAlignment="1">
      <alignment vertical="center" wrapText="1"/>
    </xf>
    <xf numFmtId="0" fontId="40" fillId="7" borderId="56" xfId="0" applyFont="1" applyFill="1" applyBorder="1" applyAlignment="1">
      <alignment horizontal="center" vertical="center" wrapText="1"/>
    </xf>
    <xf numFmtId="49" fontId="40" fillId="7" borderId="3" xfId="0" applyNumberFormat="1" applyFont="1" applyFill="1" applyBorder="1" applyAlignment="1">
      <alignment horizontal="center" vertical="center" wrapText="1"/>
    </xf>
    <xf numFmtId="0" fontId="40" fillId="7" borderId="57" xfId="0" applyFont="1" applyFill="1" applyBorder="1" applyAlignment="1">
      <alignment vertical="center" wrapText="1"/>
    </xf>
    <xf numFmtId="0" fontId="40" fillId="7" borderId="58" xfId="0" applyFont="1" applyFill="1" applyBorder="1" applyAlignment="1">
      <alignment horizontal="center" vertical="center" wrapText="1"/>
    </xf>
    <xf numFmtId="49" fontId="40" fillId="7" borderId="59" xfId="0" applyNumberFormat="1" applyFont="1" applyFill="1" applyBorder="1" applyAlignment="1">
      <alignment horizontal="center" vertical="center" wrapText="1"/>
    </xf>
    <xf numFmtId="0" fontId="40" fillId="7" borderId="60" xfId="0" applyFont="1" applyFill="1" applyBorder="1" applyAlignment="1">
      <alignment vertical="center" wrapText="1"/>
    </xf>
    <xf numFmtId="187" fontId="10" fillId="7" borderId="0" xfId="0" quotePrefix="1" applyNumberFormat="1" applyFont="1" applyFill="1" applyAlignment="1">
      <alignment horizontal="center" vertical="center"/>
    </xf>
    <xf numFmtId="0" fontId="37" fillId="7" borderId="0" xfId="0" applyFont="1" applyFill="1" applyBorder="1" applyAlignment="1">
      <alignment horizontal="center" vertical="top" wrapText="1"/>
    </xf>
    <xf numFmtId="49" fontId="37" fillId="7" borderId="0" xfId="0" applyNumberFormat="1" applyFont="1" applyFill="1" applyBorder="1" applyAlignment="1">
      <alignment horizontal="center" vertical="top"/>
    </xf>
    <xf numFmtId="0" fontId="41" fillId="7" borderId="0" xfId="0" applyFont="1" applyFill="1" applyBorder="1" applyAlignment="1">
      <alignment vertical="top" wrapText="1"/>
    </xf>
    <xf numFmtId="0" fontId="41" fillId="7" borderId="0" xfId="0" applyFont="1" applyFill="1" applyBorder="1" applyAlignment="1">
      <alignment horizontal="center" vertical="top" wrapText="1"/>
    </xf>
    <xf numFmtId="49" fontId="41" fillId="7" borderId="0" xfId="0" applyNumberFormat="1" applyFont="1" applyFill="1" applyBorder="1" applyAlignment="1">
      <alignment horizontal="center" vertical="top"/>
    </xf>
    <xf numFmtId="0" fontId="42" fillId="0" borderId="54"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0" fontId="42" fillId="0" borderId="55" xfId="0" applyFont="1" applyFill="1" applyBorder="1" applyAlignment="1">
      <alignment vertical="center" wrapText="1"/>
    </xf>
    <xf numFmtId="0" fontId="40" fillId="0" borderId="56" xfId="0"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40" fillId="0" borderId="3" xfId="0" applyFont="1" applyFill="1" applyBorder="1" applyAlignment="1">
      <alignment vertical="center" wrapText="1"/>
    </xf>
    <xf numFmtId="0" fontId="40" fillId="0" borderId="57" xfId="0" applyFont="1" applyFill="1" applyBorder="1" applyAlignment="1">
      <alignment vertical="center" wrapText="1"/>
    </xf>
    <xf numFmtId="0" fontId="40" fillId="0" borderId="58" xfId="0" applyFont="1" applyFill="1" applyBorder="1" applyAlignment="1">
      <alignment horizontal="center" vertical="center" wrapText="1"/>
    </xf>
    <xf numFmtId="49" fontId="40" fillId="0" borderId="59" xfId="0" applyNumberFormat="1" applyFont="1" applyFill="1" applyBorder="1" applyAlignment="1">
      <alignment horizontal="center" vertical="center" wrapText="1"/>
    </xf>
    <xf numFmtId="0" fontId="40" fillId="0" borderId="60" xfId="0" applyFont="1" applyFill="1" applyBorder="1" applyAlignment="1">
      <alignment vertical="center" wrapText="1"/>
    </xf>
    <xf numFmtId="0" fontId="41" fillId="7" borderId="0" xfId="0" applyFont="1" applyFill="1" applyBorder="1" applyAlignment="1">
      <alignment horizontal="center" vertical="top"/>
    </xf>
    <xf numFmtId="0" fontId="40" fillId="7" borderId="0" xfId="0" applyFont="1" applyFill="1" applyBorder="1" applyAlignment="1">
      <alignment horizontal="center" vertical="center" wrapText="1"/>
    </xf>
    <xf numFmtId="49" fontId="40" fillId="7" borderId="0" xfId="0" applyNumberFormat="1" applyFont="1" applyFill="1" applyBorder="1" applyAlignment="1">
      <alignment horizontal="center" vertical="center" wrapText="1"/>
    </xf>
    <xf numFmtId="0" fontId="40" fillId="7" borderId="0" xfId="0" applyFont="1" applyFill="1" applyBorder="1" applyAlignment="1">
      <alignment vertical="center" wrapText="1"/>
    </xf>
    <xf numFmtId="0" fontId="41" fillId="7" borderId="0" xfId="0" applyFont="1" applyFill="1" applyAlignment="1">
      <alignment horizontal="center" vertical="top"/>
    </xf>
    <xf numFmtId="0" fontId="41" fillId="7" borderId="0" xfId="0" applyFont="1" applyFill="1" applyAlignment="1">
      <alignment horizontal="center"/>
    </xf>
    <xf numFmtId="49" fontId="41" fillId="7" borderId="0" xfId="0" applyNumberFormat="1" applyFont="1" applyFill="1" applyAlignment="1">
      <alignment horizontal="center"/>
    </xf>
    <xf numFmtId="0" fontId="41" fillId="7" borderId="0" xfId="0" applyFont="1" applyFill="1" applyAlignment="1">
      <alignment wrapText="1"/>
    </xf>
    <xf numFmtId="0" fontId="10" fillId="0" borderId="0" xfId="46" applyFont="1" applyFill="1" applyAlignment="1">
      <alignment horizontal="left" vertical="center"/>
    </xf>
    <xf numFmtId="0" fontId="10" fillId="0" borderId="0" xfId="48" applyFont="1" applyFill="1">
      <alignment vertical="center"/>
    </xf>
    <xf numFmtId="0" fontId="10" fillId="0" borderId="0" xfId="48" applyFont="1">
      <alignment vertical="center"/>
    </xf>
    <xf numFmtId="49" fontId="10" fillId="0" borderId="0" xfId="46" applyNumberFormat="1" applyFont="1" applyFill="1" applyAlignment="1">
      <alignment horizontal="left" vertical="center"/>
    </xf>
    <xf numFmtId="0" fontId="43" fillId="0" borderId="0" xfId="46" applyFont="1" applyFill="1" applyAlignment="1">
      <alignment horizontal="center" vertical="center" wrapText="1"/>
    </xf>
    <xf numFmtId="49" fontId="10" fillId="0" borderId="0" xfId="46" applyNumberFormat="1" applyFont="1" applyFill="1" applyAlignment="1">
      <alignment horizontal="right" vertical="center" wrapText="1"/>
    </xf>
    <xf numFmtId="49" fontId="44" fillId="0" borderId="0" xfId="46" applyNumberFormat="1" applyFont="1" applyFill="1" applyAlignment="1">
      <alignment horizontal="left" vertical="center"/>
    </xf>
    <xf numFmtId="0" fontId="44" fillId="0" borderId="0" xfId="48" applyFont="1" applyFill="1">
      <alignment vertical="center"/>
    </xf>
    <xf numFmtId="49" fontId="44" fillId="0" borderId="0" xfId="46" applyNumberFormat="1" applyFont="1" applyFill="1" applyAlignment="1">
      <alignment horizontal="right" vertical="center" wrapText="1"/>
    </xf>
    <xf numFmtId="0" fontId="44" fillId="0" borderId="0" xfId="48" applyFont="1">
      <alignment vertical="center"/>
    </xf>
    <xf numFmtId="0" fontId="10" fillId="0" borderId="0" xfId="46" applyFont="1" applyFill="1" applyAlignment="1">
      <alignment horizontal="left"/>
    </xf>
    <xf numFmtId="49" fontId="10" fillId="0" borderId="0" xfId="46" applyNumberFormat="1" applyFont="1" applyFill="1" applyAlignment="1">
      <alignment horizontal="left"/>
    </xf>
    <xf numFmtId="0" fontId="10" fillId="0" borderId="61" xfId="48" applyFont="1" applyFill="1" applyBorder="1" applyAlignment="1">
      <alignment horizontal="center" vertical="center"/>
    </xf>
    <xf numFmtId="0" fontId="10" fillId="0" borderId="62" xfId="48" applyFont="1" applyFill="1" applyBorder="1" applyAlignment="1">
      <alignment horizontal="center" vertical="center"/>
    </xf>
    <xf numFmtId="0" fontId="10" fillId="0" borderId="63" xfId="48" applyFont="1" applyFill="1" applyBorder="1" applyAlignment="1">
      <alignment horizontal="center" vertical="center"/>
    </xf>
    <xf numFmtId="0" fontId="10" fillId="0" borderId="56" xfId="48" applyFont="1" applyFill="1" applyBorder="1">
      <alignment vertical="center"/>
    </xf>
    <xf numFmtId="0" fontId="10" fillId="0" borderId="3" xfId="48" applyFont="1" applyFill="1" applyBorder="1">
      <alignment vertical="center"/>
    </xf>
    <xf numFmtId="0" fontId="10" fillId="0" borderId="57" xfId="48" applyFont="1" applyFill="1" applyBorder="1">
      <alignment vertical="center"/>
    </xf>
    <xf numFmtId="0" fontId="10" fillId="0" borderId="58" xfId="48" applyFont="1" applyFill="1" applyBorder="1">
      <alignment vertical="center"/>
    </xf>
    <xf numFmtId="0" fontId="10" fillId="0" borderId="59" xfId="48" applyFont="1" applyFill="1" applyBorder="1">
      <alignment vertical="center"/>
    </xf>
    <xf numFmtId="0" fontId="10" fillId="0" borderId="60" xfId="48" applyFont="1" applyFill="1" applyBorder="1">
      <alignment vertical="center"/>
    </xf>
    <xf numFmtId="0" fontId="41" fillId="0" borderId="0" xfId="46" applyFont="1" applyFill="1" applyAlignment="1">
      <alignment horizontal="center" vertical="center"/>
    </xf>
    <xf numFmtId="0" fontId="41" fillId="0" borderId="0" xfId="46" applyFont="1" applyFill="1" applyAlignment="1">
      <alignment horizontal="center" vertical="top"/>
    </xf>
    <xf numFmtId="49" fontId="41" fillId="0" borderId="0" xfId="46" applyNumberFormat="1" applyFont="1" applyFill="1" applyAlignment="1">
      <alignment horizontal="left" vertical="top" wrapText="1"/>
    </xf>
    <xf numFmtId="0" fontId="31" fillId="0" borderId="0" xfId="46" applyFont="1" applyFill="1" applyAlignment="1">
      <alignment vertical="top" wrapText="1"/>
    </xf>
    <xf numFmtId="0" fontId="14" fillId="7" borderId="0" xfId="45" applyFont="1" applyFill="1" applyBorder="1" applyAlignment="1">
      <alignment vertical="center"/>
    </xf>
    <xf numFmtId="0" fontId="11" fillId="7" borderId="0" xfId="0" applyFont="1" applyFill="1" applyAlignment="1">
      <alignment horizontal="left" vertical="center"/>
    </xf>
    <xf numFmtId="0" fontId="31" fillId="7" borderId="0" xfId="0" applyFont="1" applyFill="1" applyBorder="1" applyAlignment="1">
      <alignment horizontal="center" vertical="center"/>
    </xf>
    <xf numFmtId="0" fontId="31" fillId="7" borderId="0" xfId="0" applyFont="1" applyFill="1" applyBorder="1" applyAlignment="1">
      <alignment vertical="center"/>
    </xf>
    <xf numFmtId="0" fontId="45" fillId="7" borderId="0" xfId="0" applyFont="1" applyFill="1" applyAlignment="1">
      <alignment vertical="center"/>
    </xf>
    <xf numFmtId="0" fontId="47" fillId="7" borderId="0" xfId="0" applyFont="1" applyFill="1" applyAlignment="1">
      <alignment horizontal="center" vertical="center"/>
    </xf>
    <xf numFmtId="0" fontId="48" fillId="7" borderId="0" xfId="0" applyFont="1" applyFill="1" applyAlignment="1">
      <alignment horizontal="centerContinuous" vertical="center"/>
    </xf>
    <xf numFmtId="0" fontId="0" fillId="7" borderId="0" xfId="0" applyFill="1" applyAlignment="1">
      <alignment horizontal="center" vertical="center"/>
    </xf>
    <xf numFmtId="0" fontId="49" fillId="7" borderId="0" xfId="0" applyFont="1" applyFill="1"/>
    <xf numFmtId="0" fontId="39" fillId="7" borderId="0" xfId="0" applyFont="1" applyFill="1" applyAlignment="1">
      <alignment horizontal="center" vertical="center"/>
    </xf>
    <xf numFmtId="0" fontId="50" fillId="7" borderId="0" xfId="0" applyFont="1" applyFill="1" applyAlignment="1">
      <alignment horizontal="right" vertical="center"/>
    </xf>
    <xf numFmtId="0" fontId="49" fillId="7" borderId="64" xfId="0" applyFont="1" applyFill="1" applyBorder="1" applyAlignment="1"/>
    <xf numFmtId="0" fontId="13" fillId="7" borderId="0" xfId="0" applyFont="1" applyFill="1" applyBorder="1" applyAlignment="1">
      <alignment horizontal="center" vertical="center"/>
    </xf>
    <xf numFmtId="0" fontId="49" fillId="7" borderId="0" xfId="0" applyFont="1" applyFill="1" applyBorder="1" applyAlignment="1"/>
    <xf numFmtId="0" fontId="49" fillId="7" borderId="0" xfId="0" applyFont="1" applyFill="1" applyBorder="1"/>
    <xf numFmtId="0" fontId="51" fillId="7" borderId="8" xfId="0" applyFont="1" applyFill="1" applyBorder="1" applyAlignment="1">
      <alignment vertical="center"/>
    </xf>
    <xf numFmtId="49" fontId="40" fillId="7" borderId="22" xfId="44" applyNumberFormat="1" applyFont="1" applyFill="1" applyBorder="1" applyAlignment="1">
      <alignment vertical="center" wrapText="1"/>
    </xf>
    <xf numFmtId="0" fontId="51" fillId="7" borderId="12" xfId="0" applyFont="1" applyFill="1" applyBorder="1" applyAlignment="1">
      <alignment horizontal="right" vertical="center"/>
    </xf>
    <xf numFmtId="185" fontId="14" fillId="5" borderId="21" xfId="0" applyNumberFormat="1" applyFont="1" applyFill="1" applyBorder="1" applyAlignment="1" applyProtection="1">
      <alignment vertical="center"/>
      <protection locked="0"/>
    </xf>
    <xf numFmtId="185" fontId="14" fillId="7" borderId="57" xfId="0" applyNumberFormat="1" applyFont="1" applyFill="1" applyBorder="1" applyAlignment="1">
      <alignment vertical="center"/>
    </xf>
    <xf numFmtId="185" fontId="14" fillId="7" borderId="0" xfId="0" applyNumberFormat="1" applyFont="1" applyFill="1" applyBorder="1" applyAlignment="1">
      <alignment vertical="center"/>
    </xf>
    <xf numFmtId="0" fontId="49" fillId="7" borderId="0" xfId="0" applyFont="1" applyFill="1" applyAlignment="1">
      <alignment vertical="center"/>
    </xf>
    <xf numFmtId="0" fontId="49" fillId="7" borderId="0" xfId="0" applyFont="1" applyFill="1" applyBorder="1" applyAlignment="1">
      <alignment vertical="center"/>
    </xf>
    <xf numFmtId="49" fontId="40" fillId="7" borderId="2" xfId="44" applyNumberFormat="1" applyFont="1" applyFill="1" applyBorder="1" applyAlignment="1">
      <alignment vertical="center"/>
    </xf>
    <xf numFmtId="49" fontId="40" fillId="7" borderId="2" xfId="44" applyNumberFormat="1" applyFont="1" applyFill="1" applyBorder="1" applyAlignment="1">
      <alignment vertical="center" wrapText="1"/>
    </xf>
    <xf numFmtId="0" fontId="51" fillId="7" borderId="14" xfId="0" applyFont="1" applyFill="1" applyBorder="1" applyAlignment="1">
      <alignment horizontal="right" vertical="center"/>
    </xf>
    <xf numFmtId="0" fontId="40" fillId="7" borderId="2" xfId="44" applyFont="1" applyFill="1" applyBorder="1" applyAlignment="1">
      <alignment vertical="center"/>
    </xf>
    <xf numFmtId="185" fontId="14" fillId="7" borderId="66" xfId="0" applyNumberFormat="1" applyFont="1" applyFill="1" applyBorder="1" applyAlignment="1">
      <alignment vertical="center"/>
    </xf>
    <xf numFmtId="0" fontId="14" fillId="7" borderId="16" xfId="0" applyFont="1" applyFill="1" applyBorder="1" applyAlignment="1">
      <alignment horizontal="right" vertical="center"/>
    </xf>
    <xf numFmtId="0" fontId="52" fillId="7" borderId="68" xfId="0" applyFont="1" applyFill="1" applyBorder="1" applyAlignment="1">
      <alignment horizontal="right" vertical="center"/>
    </xf>
    <xf numFmtId="10" fontId="52" fillId="7" borderId="52" xfId="0" applyNumberFormat="1" applyFont="1" applyFill="1" applyBorder="1" applyAlignment="1">
      <alignment vertical="center"/>
    </xf>
    <xf numFmtId="10" fontId="52" fillId="7" borderId="69" xfId="0" applyNumberFormat="1" applyFont="1" applyFill="1" applyBorder="1" applyAlignment="1">
      <alignment vertical="center"/>
    </xf>
    <xf numFmtId="10" fontId="52" fillId="7" borderId="0" xfId="0" applyNumberFormat="1" applyFont="1" applyFill="1" applyBorder="1" applyAlignment="1">
      <alignment vertical="center"/>
    </xf>
    <xf numFmtId="3" fontId="40" fillId="7" borderId="0" xfId="32" applyNumberFormat="1" applyFont="1" applyFill="1"/>
    <xf numFmtId="3" fontId="41" fillId="7" borderId="0" xfId="32" applyNumberFormat="1" applyFont="1" applyFill="1" applyBorder="1" applyAlignment="1">
      <alignment horizontal="center" vertical="top"/>
    </xf>
    <xf numFmtId="0" fontId="40" fillId="7" borderId="0" xfId="0" applyFont="1" applyFill="1" applyAlignment="1">
      <alignment vertical="center"/>
    </xf>
    <xf numFmtId="3" fontId="53" fillId="7" borderId="0" xfId="32" applyNumberFormat="1" applyFont="1" applyFill="1" applyBorder="1" applyAlignment="1">
      <alignment horizontal="center" vertical="center"/>
    </xf>
    <xf numFmtId="0" fontId="53" fillId="7" borderId="0" xfId="0" applyFont="1" applyFill="1" applyAlignment="1"/>
    <xf numFmtId="0" fontId="0" fillId="7" borderId="0" xfId="0" applyFill="1" applyBorder="1" applyAlignment="1" applyProtection="1">
      <alignment vertical="center" shrinkToFit="1"/>
      <protection locked="0"/>
    </xf>
    <xf numFmtId="0" fontId="40" fillId="7" borderId="0" xfId="0" applyFont="1" applyFill="1"/>
    <xf numFmtId="0" fontId="54" fillId="0" borderId="0" xfId="0" applyFont="1" applyAlignment="1">
      <alignment horizontal="justify"/>
    </xf>
    <xf numFmtId="0" fontId="48" fillId="7" borderId="0" xfId="0" applyFont="1" applyFill="1" applyAlignment="1">
      <alignment horizontal="centerContinuous"/>
    </xf>
    <xf numFmtId="0" fontId="15" fillId="7" borderId="0" xfId="0" applyFont="1" applyFill="1"/>
    <xf numFmtId="0" fontId="13" fillId="0" borderId="7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4" fillId="7" borderId="73" xfId="0" applyFont="1" applyFill="1" applyBorder="1" applyAlignment="1">
      <alignment vertical="center"/>
    </xf>
    <xf numFmtId="0" fontId="14" fillId="7" borderId="10" xfId="0" applyFont="1" applyFill="1" applyBorder="1" applyAlignment="1">
      <alignment horizontal="center" vertical="center"/>
    </xf>
    <xf numFmtId="185" fontId="14" fillId="5" borderId="75" xfId="0" applyNumberFormat="1" applyFont="1" applyFill="1" applyBorder="1" applyAlignment="1" applyProtection="1">
      <alignment vertical="center"/>
      <protection locked="0"/>
    </xf>
    <xf numFmtId="185" fontId="14" fillId="7" borderId="0" xfId="0" applyNumberFormat="1" applyFont="1" applyFill="1" applyBorder="1" applyAlignment="1" applyProtection="1">
      <alignment vertical="center"/>
      <protection locked="0"/>
    </xf>
    <xf numFmtId="0" fontId="15" fillId="7" borderId="0" xfId="0" applyFont="1" applyFill="1" applyAlignment="1">
      <alignment vertical="center"/>
    </xf>
    <xf numFmtId="0" fontId="14" fillId="7" borderId="20" xfId="0" applyFont="1" applyFill="1" applyBorder="1" applyAlignment="1">
      <alignment horizontal="center" vertical="center"/>
    </xf>
    <xf numFmtId="185" fontId="14" fillId="5" borderId="77" xfId="0" applyNumberFormat="1" applyFont="1" applyFill="1" applyBorder="1" applyAlignment="1" applyProtection="1">
      <alignment vertical="center"/>
      <protection locked="0"/>
    </xf>
    <xf numFmtId="185" fontId="14" fillId="7" borderId="64" xfId="0" applyNumberFormat="1" applyFont="1" applyFill="1" applyBorder="1" applyAlignment="1">
      <alignment vertical="center"/>
    </xf>
    <xf numFmtId="185" fontId="14" fillId="5" borderId="67" xfId="0" applyNumberFormat="1" applyFont="1" applyFill="1" applyBorder="1" applyAlignment="1" applyProtection="1">
      <alignment vertical="center"/>
      <protection locked="0"/>
    </xf>
    <xf numFmtId="0" fontId="49" fillId="7" borderId="64" xfId="0" applyFont="1" applyFill="1" applyBorder="1"/>
    <xf numFmtId="0" fontId="14" fillId="7" borderId="16" xfId="0" applyFont="1" applyFill="1" applyBorder="1" applyAlignment="1">
      <alignment horizontal="center" vertical="center"/>
    </xf>
    <xf numFmtId="185" fontId="55" fillId="7" borderId="67" xfId="0" applyNumberFormat="1" applyFont="1" applyFill="1" applyBorder="1" applyAlignment="1">
      <alignment vertical="center"/>
    </xf>
    <xf numFmtId="185" fontId="14" fillId="7" borderId="8" xfId="0" applyNumberFormat="1" applyFont="1" applyFill="1" applyBorder="1" applyAlignment="1">
      <alignment horizontal="center" vertical="center"/>
    </xf>
    <xf numFmtId="0" fontId="0" fillId="7" borderId="0" xfId="0" applyFill="1" applyAlignment="1">
      <alignment vertical="top"/>
    </xf>
    <xf numFmtId="0" fontId="15" fillId="7" borderId="0" xfId="0" applyFont="1" applyFill="1" applyAlignment="1">
      <alignment vertical="top"/>
    </xf>
    <xf numFmtId="0" fontId="15" fillId="7" borderId="0" xfId="0" applyFont="1" applyFill="1" applyAlignment="1">
      <alignment vertical="top" wrapText="1"/>
    </xf>
    <xf numFmtId="0" fontId="0" fillId="0" borderId="0" xfId="0" applyAlignment="1">
      <alignment vertical="top"/>
    </xf>
    <xf numFmtId="0" fontId="40" fillId="7" borderId="0" xfId="0" applyFont="1" applyFill="1" applyAlignment="1"/>
    <xf numFmtId="3" fontId="15" fillId="7" borderId="0" xfId="32" applyNumberFormat="1" applyFont="1" applyFill="1"/>
    <xf numFmtId="3" fontId="56" fillId="7" borderId="0" xfId="32" applyNumberFormat="1" applyFont="1" applyFill="1" applyAlignment="1"/>
    <xf numFmtId="0" fontId="14" fillId="7" borderId="73" xfId="0" applyFont="1" applyFill="1" applyBorder="1" applyAlignment="1">
      <alignment horizontal="center" vertical="center"/>
    </xf>
    <xf numFmtId="185" fontId="55" fillId="7" borderId="91" xfId="0" applyNumberFormat="1" applyFont="1" applyFill="1" applyBorder="1" applyAlignment="1">
      <alignment horizontal="right" vertical="center"/>
    </xf>
    <xf numFmtId="0" fontId="31" fillId="0" borderId="0" xfId="50" applyFont="1" applyAlignment="1">
      <alignment vertical="center"/>
    </xf>
    <xf numFmtId="0" fontId="6" fillId="0" borderId="0" xfId="0" applyFont="1"/>
    <xf numFmtId="0" fontId="14" fillId="0" borderId="0" xfId="0" applyFont="1" applyAlignment="1">
      <alignment vertical="center"/>
    </xf>
    <xf numFmtId="0" fontId="10" fillId="0" borderId="0" xfId="0" applyFont="1" applyFill="1" applyAlignment="1">
      <alignment horizontal="left" vertical="center"/>
    </xf>
    <xf numFmtId="0" fontId="40" fillId="0" borderId="0" xfId="0" applyFont="1" applyFill="1" applyAlignment="1">
      <alignment vertical="center"/>
    </xf>
    <xf numFmtId="0" fontId="40" fillId="0" borderId="0" xfId="0" applyFont="1" applyFill="1" applyAlignment="1">
      <alignment horizontal="center" vertical="center"/>
    </xf>
    <xf numFmtId="3" fontId="41" fillId="0" borderId="0" xfId="32" applyNumberFormat="1" applyFont="1" applyFill="1" applyAlignment="1">
      <alignment vertical="center"/>
    </xf>
    <xf numFmtId="3" fontId="31" fillId="0" borderId="0" xfId="32" applyNumberFormat="1" applyFont="1" applyFill="1" applyAlignment="1">
      <alignment horizontal="righ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3" fontId="48" fillId="0" borderId="0" xfId="32" applyNumberFormat="1" applyFont="1" applyFill="1" applyBorder="1" applyAlignment="1">
      <alignment horizontal="center" vertical="center"/>
    </xf>
    <xf numFmtId="0" fontId="48" fillId="0" borderId="0" xfId="0" applyFont="1" applyFill="1" applyBorder="1" applyAlignment="1">
      <alignment horizontal="center" vertical="center"/>
    </xf>
    <xf numFmtId="3" fontId="41" fillId="0" borderId="0" xfId="32" applyNumberFormat="1" applyFont="1" applyFill="1" applyAlignment="1">
      <alignment horizontal="centerContinuous" vertical="center"/>
    </xf>
    <xf numFmtId="0" fontId="48" fillId="0" borderId="0" xfId="0" applyFont="1" applyFill="1" applyAlignment="1">
      <alignment horizontal="center" vertical="center"/>
    </xf>
    <xf numFmtId="0" fontId="40" fillId="0" borderId="0" xfId="0" applyFont="1" applyFill="1" applyAlignment="1">
      <alignment horizontal="right" vertical="center"/>
    </xf>
    <xf numFmtId="0" fontId="31" fillId="0" borderId="64"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Alignment="1">
      <alignment horizontal="left" vertical="center"/>
    </xf>
    <xf numFmtId="0" fontId="45" fillId="0" borderId="0" xfId="0" applyFont="1" applyFill="1" applyAlignment="1">
      <alignment vertical="center"/>
    </xf>
    <xf numFmtId="0" fontId="31" fillId="0" borderId="0" xfId="0" applyFont="1" applyFill="1" applyAlignment="1">
      <alignment horizontal="left"/>
    </xf>
    <xf numFmtId="0" fontId="11" fillId="0" borderId="0" xfId="0" applyFont="1" applyFill="1" applyAlignment="1">
      <alignment horizontal="left" vertical="center"/>
    </xf>
    <xf numFmtId="0" fontId="6" fillId="0" borderId="0" xfId="0" applyFont="1" applyFill="1" applyAlignment="1">
      <alignment horizontal="left" vertical="center"/>
    </xf>
    <xf numFmtId="49" fontId="31" fillId="0" borderId="0" xfId="0" applyNumberFormat="1" applyFont="1" applyFill="1" applyAlignment="1">
      <alignment horizontal="left"/>
    </xf>
    <xf numFmtId="0" fontId="10" fillId="0" borderId="0" xfId="0" applyFont="1" applyFill="1" applyAlignment="1">
      <alignment vertical="center"/>
    </xf>
    <xf numFmtId="0" fontId="47" fillId="0" borderId="0" xfId="0" applyFont="1" applyFill="1" applyAlignment="1">
      <alignment horizontal="center" vertical="center"/>
    </xf>
    <xf numFmtId="0" fontId="48" fillId="0" borderId="0" xfId="0" applyFont="1" applyFill="1" applyAlignment="1">
      <alignment horizontal="centerContinuous"/>
    </xf>
    <xf numFmtId="0" fontId="13" fillId="0" borderId="0" xfId="0" applyFont="1" applyFill="1" applyAlignment="1">
      <alignment vertical="center"/>
    </xf>
    <xf numFmtId="0" fontId="58" fillId="0" borderId="0" xfId="0" applyFont="1" applyFill="1" applyAlignment="1">
      <alignment vertical="center"/>
    </xf>
    <xf numFmtId="0" fontId="51" fillId="0" borderId="54" xfId="0" applyFont="1" applyFill="1" applyBorder="1" applyAlignment="1">
      <alignment vertical="center"/>
    </xf>
    <xf numFmtId="0" fontId="40" fillId="0" borderId="11" xfId="0" applyFont="1" applyFill="1" applyBorder="1" applyAlignment="1">
      <alignment vertical="center" wrapText="1"/>
    </xf>
    <xf numFmtId="0" fontId="51" fillId="0" borderId="12" xfId="0" applyFont="1" applyFill="1" applyBorder="1" applyAlignment="1">
      <alignment vertical="center"/>
    </xf>
    <xf numFmtId="0" fontId="51" fillId="0" borderId="0" xfId="0" applyFont="1" applyFill="1" applyBorder="1" applyAlignment="1">
      <alignment vertical="center" wrapText="1"/>
    </xf>
    <xf numFmtId="177" fontId="14" fillId="0" borderId="95" xfId="32" applyNumberFormat="1" applyFont="1" applyFill="1" applyBorder="1" applyAlignment="1">
      <alignment horizontal="right" vertical="center"/>
    </xf>
    <xf numFmtId="10" fontId="14" fillId="0" borderId="96" xfId="28" applyNumberFormat="1" applyFont="1" applyFill="1" applyBorder="1" applyAlignment="1">
      <alignment horizontal="right" vertical="center"/>
    </xf>
    <xf numFmtId="0" fontId="58" fillId="0" borderId="64" xfId="0" applyFont="1" applyFill="1" applyBorder="1" applyAlignment="1">
      <alignment vertical="center"/>
    </xf>
    <xf numFmtId="0" fontId="51" fillId="0" borderId="14" xfId="0" applyFont="1" applyFill="1" applyBorder="1" applyAlignment="1">
      <alignment vertical="center"/>
    </xf>
    <xf numFmtId="0" fontId="51" fillId="0" borderId="13" xfId="0" applyFont="1" applyFill="1" applyBorder="1" applyAlignment="1">
      <alignment vertical="center" wrapText="1"/>
    </xf>
    <xf numFmtId="177" fontId="14" fillId="0" borderId="97" xfId="32" applyNumberFormat="1" applyFont="1" applyFill="1" applyBorder="1" applyAlignment="1">
      <alignment horizontal="right" vertical="center"/>
    </xf>
    <xf numFmtId="10" fontId="14" fillId="0" borderId="78" xfId="28" applyNumberFormat="1" applyFont="1" applyFill="1" applyBorder="1" applyAlignment="1">
      <alignment horizontal="right" vertical="center"/>
    </xf>
    <xf numFmtId="0" fontId="51" fillId="0" borderId="98" xfId="0" applyFont="1" applyFill="1" applyBorder="1" applyAlignment="1">
      <alignment vertical="center"/>
    </xf>
    <xf numFmtId="0" fontId="40" fillId="0" borderId="99" xfId="0" applyFont="1" applyFill="1" applyBorder="1" applyAlignment="1">
      <alignment vertical="center" wrapText="1"/>
    </xf>
    <xf numFmtId="177" fontId="14" fillId="0" borderId="100" xfId="32" applyNumberFormat="1" applyFont="1" applyFill="1" applyBorder="1" applyAlignment="1">
      <alignment horizontal="right" vertical="center"/>
    </xf>
    <xf numFmtId="10" fontId="14" fillId="0" borderId="101" xfId="28" applyNumberFormat="1" applyFont="1" applyFill="1" applyBorder="1" applyAlignment="1">
      <alignment horizontal="right" vertical="center"/>
    </xf>
    <xf numFmtId="177" fontId="55" fillId="0" borderId="67" xfId="32" applyNumberFormat="1" applyFont="1" applyFill="1" applyBorder="1" applyAlignment="1">
      <alignment horizontal="right" vertical="center"/>
    </xf>
    <xf numFmtId="10" fontId="55" fillId="0" borderId="69" xfId="32" applyNumberFormat="1" applyFont="1" applyFill="1" applyBorder="1" applyAlignment="1">
      <alignment horizontal="right" vertical="center"/>
    </xf>
    <xf numFmtId="0" fontId="40" fillId="0" borderId="0" xfId="0" applyFont="1" applyFill="1" applyBorder="1" applyAlignment="1">
      <alignment horizontal="center" vertical="center"/>
    </xf>
    <xf numFmtId="177" fontId="40" fillId="0" borderId="0" xfId="32" applyNumberFormat="1" applyFont="1" applyFill="1" applyBorder="1" applyAlignment="1">
      <alignment horizontal="right" vertical="center"/>
    </xf>
    <xf numFmtId="10" fontId="40" fillId="0" borderId="0" xfId="32" applyNumberFormat="1" applyFont="1" applyFill="1" applyBorder="1" applyAlignment="1">
      <alignment horizontal="right" vertical="center"/>
    </xf>
    <xf numFmtId="0" fontId="41" fillId="0" borderId="0" xfId="0" applyFont="1" applyFill="1" applyBorder="1" applyAlignment="1">
      <alignment horizontal="center" vertical="top"/>
    </xf>
    <xf numFmtId="0" fontId="60" fillId="0" borderId="0" xfId="0" applyFont="1" applyFill="1" applyAlignment="1">
      <alignment vertical="center"/>
    </xf>
    <xf numFmtId="0" fontId="60" fillId="0" borderId="0" xfId="0" applyFont="1" applyFill="1" applyAlignment="1">
      <alignment horizontal="center" vertical="center"/>
    </xf>
    <xf numFmtId="188" fontId="64" fillId="0" borderId="104" xfId="0" applyNumberFormat="1" applyFont="1" applyFill="1" applyBorder="1" applyAlignment="1">
      <alignment horizontal="right" vertical="center"/>
    </xf>
    <xf numFmtId="188" fontId="64" fillId="0" borderId="107" xfId="0" applyNumberFormat="1" applyFont="1" applyFill="1" applyBorder="1" applyAlignment="1">
      <alignment horizontal="right" vertical="center"/>
    </xf>
    <xf numFmtId="188" fontId="64" fillId="0" borderId="108" xfId="0" applyNumberFormat="1" applyFont="1" applyFill="1" applyBorder="1" applyAlignment="1">
      <alignment horizontal="right" vertical="center"/>
    </xf>
    <xf numFmtId="0" fontId="60" fillId="7" borderId="0" xfId="0" applyFont="1" applyFill="1" applyBorder="1" applyAlignment="1">
      <alignment horizontal="center" vertical="center"/>
    </xf>
    <xf numFmtId="0" fontId="60" fillId="7" borderId="0" xfId="0" applyFont="1" applyFill="1" applyBorder="1" applyAlignment="1">
      <alignment vertical="center"/>
    </xf>
    <xf numFmtId="3" fontId="62" fillId="7" borderId="0" xfId="32" applyNumberFormat="1" applyFont="1" applyFill="1" applyAlignment="1">
      <alignment horizontal="center" vertical="center"/>
    </xf>
    <xf numFmtId="0" fontId="57" fillId="7" borderId="0" xfId="0" applyFont="1" applyFill="1" applyAlignment="1">
      <alignment horizontal="center" vertical="center"/>
    </xf>
    <xf numFmtId="0" fontId="51" fillId="7" borderId="0" xfId="0" applyFont="1" applyFill="1" applyAlignment="1">
      <alignment horizontal="right" vertical="center"/>
    </xf>
    <xf numFmtId="0" fontId="51" fillId="7" borderId="119" xfId="0" applyFont="1" applyFill="1" applyBorder="1" applyAlignment="1">
      <alignment horizontal="left" vertical="center"/>
    </xf>
    <xf numFmtId="185" fontId="14" fillId="7" borderId="118" xfId="0" applyNumberFormat="1" applyFont="1" applyFill="1" applyBorder="1" applyAlignment="1">
      <alignment horizontal="right" vertical="center"/>
    </xf>
    <xf numFmtId="0" fontId="51" fillId="7" borderId="121" xfId="0" applyFont="1" applyFill="1" applyBorder="1" applyAlignment="1">
      <alignment horizontal="center" vertical="center"/>
    </xf>
    <xf numFmtId="0" fontId="51" fillId="7" borderId="123" xfId="0" applyFont="1" applyFill="1" applyBorder="1" applyAlignment="1">
      <alignment horizontal="left" vertical="center"/>
    </xf>
    <xf numFmtId="185" fontId="14" fillId="7" borderId="122" xfId="0" applyNumberFormat="1" applyFont="1" applyFill="1" applyBorder="1" applyAlignment="1">
      <alignment horizontal="right" vertical="center"/>
    </xf>
    <xf numFmtId="0" fontId="51" fillId="7" borderId="22" xfId="0" applyFont="1" applyFill="1" applyBorder="1" applyAlignment="1">
      <alignment horizontal="center" vertical="center"/>
    </xf>
    <xf numFmtId="0" fontId="51" fillId="7" borderId="96" xfId="0" applyFont="1" applyFill="1" applyBorder="1" applyAlignment="1">
      <alignment horizontal="left" vertical="center"/>
    </xf>
    <xf numFmtId="185" fontId="14" fillId="7" borderId="12" xfId="0" applyNumberFormat="1" applyFont="1" applyFill="1" applyBorder="1" applyAlignment="1">
      <alignment horizontal="right" vertical="center"/>
    </xf>
    <xf numFmtId="0" fontId="14" fillId="7" borderId="15" xfId="0" applyFont="1" applyFill="1" applyBorder="1" applyAlignment="1">
      <alignment horizontal="center" vertical="center"/>
    </xf>
    <xf numFmtId="0" fontId="51" fillId="7" borderId="0" xfId="0" applyFont="1" applyFill="1" applyBorder="1" applyAlignment="1">
      <alignment vertical="center"/>
    </xf>
    <xf numFmtId="3" fontId="64" fillId="7" borderId="57" xfId="32" applyNumberFormat="1" applyFont="1" applyFill="1" applyBorder="1" applyAlignment="1">
      <alignment vertical="center"/>
    </xf>
    <xf numFmtId="185" fontId="66" fillId="5" borderId="67" xfId="32" applyNumberFormat="1" applyFont="1" applyFill="1" applyBorder="1" applyAlignment="1" applyProtection="1">
      <alignment vertical="center"/>
      <protection locked="0"/>
    </xf>
    <xf numFmtId="3" fontId="64" fillId="7" borderId="78" xfId="32" applyNumberFormat="1" applyFont="1" applyFill="1" applyBorder="1" applyAlignment="1">
      <alignment horizontal="right" vertical="center"/>
    </xf>
    <xf numFmtId="185" fontId="51" fillId="7" borderId="56" xfId="32" applyNumberFormat="1" applyFont="1" applyFill="1" applyBorder="1" applyAlignment="1">
      <alignment horizontal="right" vertical="center"/>
    </xf>
    <xf numFmtId="185" fontId="51" fillId="7" borderId="14" xfId="32" applyNumberFormat="1" applyFont="1" applyFill="1" applyBorder="1" applyAlignment="1">
      <alignment horizontal="right" vertical="center"/>
    </xf>
    <xf numFmtId="3" fontId="51" fillId="7" borderId="88" xfId="32" applyNumberFormat="1" applyFont="1" applyFill="1" applyBorder="1" applyAlignment="1">
      <alignment horizontal="right" vertical="center"/>
    </xf>
    <xf numFmtId="185" fontId="65" fillId="7" borderId="115" xfId="32" applyNumberFormat="1" applyFont="1" applyFill="1" applyBorder="1" applyAlignment="1">
      <alignment horizontal="right" vertical="center"/>
    </xf>
    <xf numFmtId="185" fontId="65" fillId="7" borderId="59" xfId="32" applyNumberFormat="1" applyFont="1" applyFill="1" applyBorder="1" applyAlignment="1">
      <alignment horizontal="right" vertical="center"/>
    </xf>
    <xf numFmtId="0" fontId="51" fillId="7" borderId="16" xfId="0" applyFont="1" applyFill="1" applyBorder="1" applyAlignment="1">
      <alignment horizontal="right" vertical="center"/>
    </xf>
    <xf numFmtId="3" fontId="51" fillId="7" borderId="64" xfId="32" applyNumberFormat="1" applyFont="1" applyFill="1" applyBorder="1" applyAlignment="1">
      <alignment vertical="center"/>
    </xf>
    <xf numFmtId="3" fontId="51" fillId="7" borderId="0" xfId="32" applyNumberFormat="1" applyFont="1" applyFill="1" applyBorder="1" applyAlignment="1">
      <alignment horizontal="center" vertical="center"/>
    </xf>
    <xf numFmtId="185" fontId="51" fillId="7" borderId="125" xfId="32" applyNumberFormat="1" applyFont="1" applyFill="1" applyBorder="1" applyAlignment="1">
      <alignment horizontal="right" vertical="center"/>
    </xf>
    <xf numFmtId="185" fontId="51" fillId="7" borderId="62" xfId="32" applyNumberFormat="1" applyFont="1" applyFill="1" applyBorder="1" applyAlignment="1">
      <alignment horizontal="right" vertical="center"/>
    </xf>
    <xf numFmtId="185" fontId="51" fillId="7" borderId="11" xfId="32" applyNumberFormat="1" applyFont="1" applyFill="1" applyBorder="1" applyAlignment="1">
      <alignment horizontal="right" vertical="center"/>
    </xf>
    <xf numFmtId="3" fontId="51" fillId="7" borderId="0" xfId="32" applyNumberFormat="1" applyFont="1" applyFill="1" applyAlignment="1">
      <alignment vertical="center"/>
    </xf>
    <xf numFmtId="3" fontId="51" fillId="7" borderId="20" xfId="32" applyNumberFormat="1" applyFont="1" applyFill="1" applyBorder="1" applyAlignment="1">
      <alignment vertical="center"/>
    </xf>
    <xf numFmtId="185" fontId="51" fillId="7" borderId="126" xfId="32" applyNumberFormat="1" applyFont="1" applyFill="1" applyBorder="1" applyAlignment="1">
      <alignment horizontal="right" vertical="center"/>
    </xf>
    <xf numFmtId="185" fontId="51" fillId="7" borderId="3" xfId="32" applyNumberFormat="1" applyFont="1" applyFill="1" applyBorder="1" applyAlignment="1">
      <alignment horizontal="right" vertical="center"/>
    </xf>
    <xf numFmtId="185" fontId="51" fillId="7" borderId="2" xfId="32" applyNumberFormat="1" applyFont="1" applyFill="1" applyBorder="1" applyAlignment="1">
      <alignment horizontal="right" vertical="center"/>
    </xf>
    <xf numFmtId="3" fontId="51" fillId="7" borderId="65" xfId="32" applyNumberFormat="1" applyFont="1" applyFill="1" applyBorder="1" applyAlignment="1">
      <alignment horizontal="center" vertical="center"/>
    </xf>
    <xf numFmtId="185" fontId="51" fillId="5" borderId="3" xfId="32" applyNumberFormat="1" applyFont="1" applyFill="1" applyBorder="1" applyAlignment="1">
      <alignment horizontal="right" vertical="center"/>
    </xf>
    <xf numFmtId="185" fontId="51" fillId="7" borderId="127" xfId="32" applyNumberFormat="1" applyFont="1" applyFill="1" applyBorder="1" applyAlignment="1">
      <alignment horizontal="right" vertical="center"/>
    </xf>
    <xf numFmtId="185" fontId="51" fillId="7" borderId="128" xfId="32" applyNumberFormat="1" applyFont="1" applyFill="1" applyBorder="1" applyAlignment="1">
      <alignment horizontal="right" vertical="center"/>
    </xf>
    <xf numFmtId="185" fontId="51" fillId="5" borderId="128" xfId="32" applyNumberFormat="1" applyFont="1" applyFill="1" applyBorder="1" applyAlignment="1">
      <alignment horizontal="right" vertical="center"/>
    </xf>
    <xf numFmtId="3" fontId="51" fillId="7" borderId="73" xfId="32" applyNumberFormat="1" applyFont="1" applyFill="1" applyBorder="1" applyAlignment="1">
      <alignment vertical="center"/>
    </xf>
    <xf numFmtId="3" fontId="51" fillId="7" borderId="11" xfId="32" applyNumberFormat="1" applyFont="1" applyFill="1" applyBorder="1" applyAlignment="1">
      <alignment horizontal="center" vertical="center"/>
    </xf>
    <xf numFmtId="3" fontId="51" fillId="7" borderId="17" xfId="32" applyNumberFormat="1" applyFont="1" applyFill="1" applyBorder="1" applyAlignment="1">
      <alignment horizontal="center" vertical="center"/>
    </xf>
    <xf numFmtId="185" fontId="51" fillId="0" borderId="126" xfId="32" applyNumberFormat="1" applyFont="1" applyFill="1" applyBorder="1" applyAlignment="1">
      <alignment horizontal="right" vertical="center"/>
    </xf>
    <xf numFmtId="185" fontId="51" fillId="0" borderId="3" xfId="32" applyNumberFormat="1" applyFont="1" applyFill="1" applyBorder="1" applyAlignment="1">
      <alignment horizontal="right" vertical="center"/>
    </xf>
    <xf numFmtId="185" fontId="51" fillId="5" borderId="126" xfId="32" applyNumberFormat="1" applyFont="1" applyFill="1" applyBorder="1" applyAlignment="1">
      <alignment horizontal="right" vertical="center"/>
    </xf>
    <xf numFmtId="185" fontId="51" fillId="5" borderId="2" xfId="32" applyNumberFormat="1" applyFont="1" applyFill="1" applyBorder="1" applyAlignment="1">
      <alignment horizontal="right" vertical="center"/>
    </xf>
    <xf numFmtId="185" fontId="65" fillId="7" borderId="133" xfId="32" applyNumberFormat="1" applyFont="1" applyFill="1" applyBorder="1" applyAlignment="1">
      <alignment horizontal="right" vertical="center"/>
    </xf>
    <xf numFmtId="185" fontId="51" fillId="7" borderId="70" xfId="32" applyNumberFormat="1" applyFont="1" applyFill="1" applyBorder="1" applyAlignment="1">
      <alignment horizontal="right" vertical="center"/>
    </xf>
    <xf numFmtId="3" fontId="51" fillId="7" borderId="54" xfId="32" applyNumberFormat="1" applyFont="1" applyFill="1" applyBorder="1" applyAlignment="1">
      <alignment vertical="center"/>
    </xf>
    <xf numFmtId="3" fontId="51" fillId="7" borderId="22" xfId="32" applyNumberFormat="1" applyFont="1" applyFill="1" applyBorder="1" applyAlignment="1">
      <alignment horizontal="center" vertical="center"/>
    </xf>
    <xf numFmtId="185" fontId="51" fillId="5" borderId="8" xfId="32" applyNumberFormat="1" applyFont="1" applyFill="1" applyBorder="1" applyAlignment="1">
      <alignment horizontal="right" vertical="center"/>
    </xf>
    <xf numFmtId="185" fontId="51" fillId="5" borderId="65" xfId="32" applyNumberFormat="1" applyFont="1" applyFill="1" applyBorder="1" applyAlignment="1">
      <alignment horizontal="right" vertical="center"/>
    </xf>
    <xf numFmtId="185" fontId="51" fillId="5" borderId="0" xfId="32" applyNumberFormat="1" applyFont="1" applyFill="1" applyBorder="1" applyAlignment="1">
      <alignment horizontal="right" vertical="center"/>
    </xf>
    <xf numFmtId="3" fontId="51" fillId="7" borderId="18" xfId="32" applyNumberFormat="1" applyFont="1" applyFill="1" applyBorder="1" applyAlignment="1">
      <alignment vertical="center"/>
    </xf>
    <xf numFmtId="185" fontId="51" fillId="7" borderId="133" xfId="32" applyNumberFormat="1" applyFont="1" applyFill="1" applyBorder="1" applyAlignment="1">
      <alignment horizontal="right" vertical="center"/>
    </xf>
    <xf numFmtId="185" fontId="51" fillId="7" borderId="59" xfId="32" applyNumberFormat="1" applyFont="1" applyFill="1" applyBorder="1" applyAlignment="1">
      <alignment horizontal="right" vertical="center"/>
    </xf>
    <xf numFmtId="185" fontId="65" fillId="7" borderId="125" xfId="32" applyNumberFormat="1" applyFont="1" applyFill="1" applyBorder="1" applyAlignment="1">
      <alignment horizontal="right" vertical="center"/>
    </xf>
    <xf numFmtId="185" fontId="65" fillId="7" borderId="11" xfId="32" applyNumberFormat="1" applyFont="1" applyFill="1" applyBorder="1" applyAlignment="1">
      <alignment horizontal="right" vertical="center"/>
    </xf>
    <xf numFmtId="185" fontId="51" fillId="5" borderId="131" xfId="32" applyNumberFormat="1" applyFont="1" applyFill="1" applyBorder="1" applyAlignment="1">
      <alignment horizontal="right" vertical="center"/>
    </xf>
    <xf numFmtId="185" fontId="51" fillId="5" borderId="9" xfId="32" applyNumberFormat="1" applyFont="1" applyFill="1" applyBorder="1" applyAlignment="1">
      <alignment horizontal="right" vertical="center"/>
    </xf>
    <xf numFmtId="185" fontId="51" fillId="5" borderId="18" xfId="32" applyNumberFormat="1" applyFont="1" applyFill="1" applyBorder="1" applyAlignment="1">
      <alignment horizontal="right" vertical="center"/>
    </xf>
    <xf numFmtId="3" fontId="51" fillId="7" borderId="16" xfId="32" applyNumberFormat="1" applyFont="1" applyFill="1" applyBorder="1" applyAlignment="1">
      <alignment vertical="center"/>
    </xf>
    <xf numFmtId="3" fontId="51" fillId="7" borderId="111" xfId="32" applyNumberFormat="1" applyFont="1" applyFill="1" applyBorder="1" applyAlignment="1">
      <alignment horizontal="center" vertical="center"/>
    </xf>
    <xf numFmtId="3" fontId="51" fillId="7" borderId="121" xfId="32" applyNumberFormat="1" applyFont="1" applyFill="1" applyBorder="1" applyAlignment="1">
      <alignment horizontal="center" vertical="center"/>
    </xf>
    <xf numFmtId="0" fontId="51" fillId="7" borderId="108" xfId="0" applyFont="1" applyFill="1" applyBorder="1" applyAlignment="1">
      <alignment horizontal="center" vertical="center"/>
    </xf>
    <xf numFmtId="0" fontId="27" fillId="0" borderId="0" xfId="0" applyFont="1" applyFill="1" applyAlignment="1">
      <alignment vertical="center" wrapText="1"/>
    </xf>
    <xf numFmtId="0" fontId="8" fillId="0" borderId="0" xfId="0" applyFont="1" applyFill="1" applyAlignment="1">
      <alignment vertical="center"/>
    </xf>
    <xf numFmtId="0" fontId="31" fillId="0" borderId="0" xfId="0" applyFont="1" applyFill="1" applyAlignment="1">
      <alignment horizontal="right" vertical="center"/>
    </xf>
    <xf numFmtId="0" fontId="31" fillId="0" borderId="0" xfId="0" applyFont="1" applyFill="1" applyBorder="1" applyAlignment="1">
      <alignment horizontal="center" vertical="center" wrapText="1"/>
    </xf>
    <xf numFmtId="0" fontId="31" fillId="0" borderId="140" xfId="0" applyFont="1" applyFill="1" applyBorder="1" applyAlignment="1">
      <alignment vertical="center"/>
    </xf>
    <xf numFmtId="0" fontId="31" fillId="0" borderId="36" xfId="0" applyFont="1" applyFill="1" applyBorder="1" applyAlignment="1">
      <alignment vertical="center"/>
    </xf>
    <xf numFmtId="0" fontId="31" fillId="0" borderId="48" xfId="0" applyFont="1" applyFill="1" applyBorder="1" applyAlignment="1">
      <alignment vertical="center"/>
    </xf>
    <xf numFmtId="0" fontId="31" fillId="0" borderId="141" xfId="0" applyFont="1" applyFill="1" applyBorder="1" applyAlignment="1">
      <alignment vertical="center"/>
    </xf>
    <xf numFmtId="0" fontId="31" fillId="0" borderId="136" xfId="0" applyFont="1" applyFill="1" applyBorder="1" applyAlignment="1">
      <alignment vertical="center"/>
    </xf>
    <xf numFmtId="0" fontId="31" fillId="0" borderId="142" xfId="0" applyFont="1" applyFill="1" applyBorder="1" applyAlignment="1">
      <alignment vertical="center"/>
    </xf>
    <xf numFmtId="0" fontId="31" fillId="0" borderId="39" xfId="0" applyFont="1" applyFill="1" applyBorder="1" applyAlignment="1">
      <alignment vertical="center"/>
    </xf>
    <xf numFmtId="0" fontId="31" fillId="0" borderId="50" xfId="0" applyFont="1" applyFill="1" applyBorder="1" applyAlignment="1">
      <alignment vertical="center"/>
    </xf>
    <xf numFmtId="0" fontId="31" fillId="0" borderId="143" xfId="0" applyFont="1" applyFill="1" applyBorder="1" applyAlignment="1">
      <alignment vertical="center"/>
    </xf>
    <xf numFmtId="0" fontId="31" fillId="0" borderId="144" xfId="0" applyFont="1" applyFill="1" applyBorder="1" applyAlignment="1">
      <alignment vertical="center"/>
    </xf>
    <xf numFmtId="0" fontId="31" fillId="0" borderId="145" xfId="0" applyFont="1" applyFill="1" applyBorder="1" applyAlignment="1">
      <alignment vertical="center"/>
    </xf>
    <xf numFmtId="0" fontId="31" fillId="0" borderId="41" xfId="0" applyFont="1" applyFill="1" applyBorder="1" applyAlignment="1">
      <alignment vertical="center"/>
    </xf>
    <xf numFmtId="0" fontId="31" fillId="0" borderId="46" xfId="0" applyFont="1" applyFill="1" applyBorder="1" applyAlignment="1">
      <alignment vertical="center"/>
    </xf>
    <xf numFmtId="0" fontId="31" fillId="0" borderId="146" xfId="0" applyFont="1" applyFill="1" applyBorder="1" applyAlignment="1">
      <alignment vertical="center"/>
    </xf>
    <xf numFmtId="0" fontId="31" fillId="0" borderId="147" xfId="0" applyFont="1" applyFill="1" applyBorder="1" applyAlignment="1">
      <alignment vertical="center"/>
    </xf>
    <xf numFmtId="0" fontId="31" fillId="0" borderId="148" xfId="0" applyFont="1" applyFill="1" applyBorder="1" applyAlignment="1">
      <alignment vertical="center"/>
    </xf>
    <xf numFmtId="0" fontId="31" fillId="0" borderId="32" xfId="0" applyFont="1" applyFill="1" applyBorder="1" applyAlignment="1">
      <alignment vertical="center"/>
    </xf>
    <xf numFmtId="0" fontId="31" fillId="0" borderId="149" xfId="0" applyFont="1" applyFill="1" applyBorder="1" applyAlignment="1">
      <alignment vertical="center"/>
    </xf>
    <xf numFmtId="0" fontId="31" fillId="0" borderId="150" xfId="0" applyFont="1" applyFill="1" applyBorder="1" applyAlignment="1">
      <alignment vertical="center"/>
    </xf>
    <xf numFmtId="0" fontId="31" fillId="0" borderId="137" xfId="0" applyFont="1" applyFill="1" applyBorder="1" applyAlignment="1">
      <alignment vertical="center"/>
    </xf>
    <xf numFmtId="0" fontId="31" fillId="0" borderId="151" xfId="0" applyFont="1" applyFill="1" applyBorder="1" applyAlignment="1">
      <alignment vertical="center"/>
    </xf>
    <xf numFmtId="0" fontId="31" fillId="0" borderId="42" xfId="0" applyFont="1" applyFill="1" applyBorder="1" applyAlignment="1">
      <alignment vertical="center"/>
    </xf>
    <xf numFmtId="0" fontId="31" fillId="0" borderId="152" xfId="0" applyFont="1" applyFill="1" applyBorder="1" applyAlignment="1">
      <alignment vertical="center"/>
    </xf>
    <xf numFmtId="0" fontId="31" fillId="0" borderId="153" xfId="0" applyFont="1" applyFill="1" applyBorder="1" applyAlignment="1">
      <alignment vertical="center"/>
    </xf>
    <xf numFmtId="0" fontId="31" fillId="0" borderId="134" xfId="0" applyFont="1" applyFill="1" applyBorder="1" applyAlignment="1">
      <alignment vertical="center"/>
    </xf>
    <xf numFmtId="0" fontId="31" fillId="0" borderId="154" xfId="0" applyFont="1" applyFill="1" applyBorder="1" applyAlignment="1">
      <alignment vertical="center"/>
    </xf>
    <xf numFmtId="0" fontId="31" fillId="0" borderId="139" xfId="0" applyFont="1" applyFill="1" applyBorder="1" applyAlignment="1">
      <alignment vertical="center"/>
    </xf>
    <xf numFmtId="0" fontId="31" fillId="0" borderId="155" xfId="0" applyFont="1" applyFill="1" applyBorder="1" applyAlignment="1">
      <alignment vertical="center"/>
    </xf>
    <xf numFmtId="0" fontId="31" fillId="0" borderId="156" xfId="0" applyFont="1" applyFill="1" applyBorder="1" applyAlignment="1">
      <alignment vertical="center"/>
    </xf>
    <xf numFmtId="0" fontId="31" fillId="0" borderId="157" xfId="0" applyFont="1" applyFill="1" applyBorder="1" applyAlignment="1">
      <alignment vertical="center"/>
    </xf>
    <xf numFmtId="3" fontId="31" fillId="0" borderId="36" xfId="0" applyNumberFormat="1" applyFont="1" applyFill="1" applyBorder="1" applyAlignment="1">
      <alignment vertical="center"/>
    </xf>
    <xf numFmtId="3" fontId="31" fillId="0" borderId="48" xfId="0" applyNumberFormat="1" applyFont="1" applyFill="1" applyBorder="1" applyAlignment="1">
      <alignment vertical="center"/>
    </xf>
    <xf numFmtId="3" fontId="31" fillId="0" borderId="141" xfId="0" applyNumberFormat="1" applyFont="1" applyFill="1" applyBorder="1" applyAlignment="1">
      <alignment vertical="center"/>
    </xf>
    <xf numFmtId="3" fontId="31" fillId="0" borderId="39" xfId="0" applyNumberFormat="1" applyFont="1" applyFill="1" applyBorder="1" applyAlignment="1">
      <alignment vertical="center"/>
    </xf>
    <xf numFmtId="3" fontId="31" fillId="0" borderId="50" xfId="0" applyNumberFormat="1" applyFont="1" applyFill="1" applyBorder="1" applyAlignment="1">
      <alignment vertical="center"/>
    </xf>
    <xf numFmtId="3" fontId="31" fillId="0" borderId="143" xfId="0" applyNumberFormat="1" applyFont="1" applyFill="1" applyBorder="1" applyAlignment="1">
      <alignment vertical="center"/>
    </xf>
    <xf numFmtId="3" fontId="31" fillId="0" borderId="4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146" xfId="0" applyNumberFormat="1" applyFont="1" applyFill="1" applyBorder="1" applyAlignment="1">
      <alignment vertical="center"/>
    </xf>
    <xf numFmtId="3" fontId="31" fillId="0" borderId="32" xfId="0" applyNumberFormat="1" applyFont="1" applyFill="1" applyBorder="1" applyAlignment="1">
      <alignment vertical="center"/>
    </xf>
    <xf numFmtId="3" fontId="31" fillId="0" borderId="149" xfId="0" applyNumberFormat="1" applyFont="1" applyFill="1" applyBorder="1" applyAlignment="1">
      <alignment vertical="center"/>
    </xf>
    <xf numFmtId="3" fontId="31" fillId="0" borderId="150" xfId="0" applyNumberFormat="1" applyFont="1" applyFill="1" applyBorder="1" applyAlignment="1">
      <alignment vertical="center"/>
    </xf>
    <xf numFmtId="3" fontId="31" fillId="0" borderId="42" xfId="0" applyNumberFormat="1" applyFont="1" applyFill="1" applyBorder="1" applyAlignment="1">
      <alignment vertical="center"/>
    </xf>
    <xf numFmtId="3" fontId="31" fillId="0" borderId="152" xfId="0" applyNumberFormat="1" applyFont="1" applyFill="1" applyBorder="1" applyAlignment="1">
      <alignment vertical="center"/>
    </xf>
    <xf numFmtId="3" fontId="31" fillId="0" borderId="153" xfId="0" applyNumberFormat="1" applyFont="1" applyFill="1" applyBorder="1" applyAlignment="1">
      <alignment vertical="center"/>
    </xf>
    <xf numFmtId="3" fontId="31" fillId="0" borderId="158" xfId="0" applyNumberFormat="1" applyFont="1" applyFill="1" applyBorder="1" applyAlignment="1">
      <alignment vertical="center"/>
    </xf>
    <xf numFmtId="3" fontId="31" fillId="0" borderId="27" xfId="0" applyNumberFormat="1" applyFont="1" applyFill="1" applyBorder="1" applyAlignment="1">
      <alignment vertical="center"/>
    </xf>
    <xf numFmtId="3" fontId="31" fillId="0" borderId="92" xfId="0" applyNumberFormat="1" applyFont="1" applyFill="1" applyBorder="1" applyAlignment="1">
      <alignment vertical="center"/>
    </xf>
    <xf numFmtId="3" fontId="31" fillId="0" borderId="159" xfId="0" applyNumberFormat="1" applyFont="1" applyFill="1" applyBorder="1" applyAlignment="1">
      <alignment vertical="center"/>
    </xf>
    <xf numFmtId="3" fontId="31" fillId="0" borderId="31" xfId="0" applyNumberFormat="1" applyFont="1" applyFill="1" applyBorder="1" applyAlignment="1">
      <alignment vertical="center"/>
    </xf>
    <xf numFmtId="3" fontId="31" fillId="0" borderId="139" xfId="0" applyNumberFormat="1" applyFont="1" applyFill="1" applyBorder="1" applyAlignment="1">
      <alignment vertical="center"/>
    </xf>
    <xf numFmtId="3" fontId="31" fillId="0" borderId="155" xfId="0" applyNumberFormat="1" applyFont="1" applyFill="1" applyBorder="1" applyAlignment="1">
      <alignment vertical="center"/>
    </xf>
    <xf numFmtId="3" fontId="31" fillId="0" borderId="160" xfId="0" applyNumberFormat="1" applyFont="1" applyFill="1" applyBorder="1" applyAlignment="1">
      <alignment vertical="center"/>
    </xf>
    <xf numFmtId="0" fontId="31" fillId="0" borderId="161" xfId="0" applyFont="1" applyFill="1" applyBorder="1" applyAlignment="1">
      <alignment horizontal="center" vertical="center"/>
    </xf>
    <xf numFmtId="0" fontId="40" fillId="0" borderId="162" xfId="0" applyFont="1" applyFill="1" applyBorder="1" applyAlignment="1">
      <alignment horizontal="center" vertical="center"/>
    </xf>
    <xf numFmtId="0" fontId="54" fillId="0" borderId="119" xfId="0" applyFont="1" applyFill="1" applyBorder="1" applyAlignment="1">
      <alignment horizontal="center" vertical="center"/>
    </xf>
    <xf numFmtId="0" fontId="54" fillId="0" borderId="75" xfId="0" applyFont="1" applyFill="1" applyBorder="1" applyAlignment="1">
      <alignment horizontal="center" vertical="center"/>
    </xf>
    <xf numFmtId="0" fontId="54" fillId="0" borderId="123" xfId="0" applyFont="1" applyFill="1" applyBorder="1" applyAlignment="1">
      <alignment horizontal="center" vertical="center"/>
    </xf>
    <xf numFmtId="0" fontId="54" fillId="0" borderId="77" xfId="0" applyFont="1" applyFill="1" applyBorder="1" applyAlignment="1">
      <alignment horizontal="center" vertical="center"/>
    </xf>
    <xf numFmtId="0" fontId="54" fillId="0" borderId="161" xfId="0" applyFont="1" applyFill="1" applyBorder="1" applyAlignment="1">
      <alignment horizontal="center" vertical="center"/>
    </xf>
    <xf numFmtId="0" fontId="54" fillId="0" borderId="88" xfId="0" applyFont="1" applyFill="1" applyBorder="1" applyAlignment="1">
      <alignment horizontal="center" vertical="center"/>
    </xf>
    <xf numFmtId="0" fontId="54" fillId="0" borderId="163" xfId="0" applyFont="1" applyFill="1" applyBorder="1" applyAlignment="1">
      <alignment horizontal="center" vertical="center"/>
    </xf>
    <xf numFmtId="0" fontId="54" fillId="0" borderId="138" xfId="0" applyFont="1" applyFill="1" applyBorder="1" applyAlignment="1">
      <alignment horizontal="center" vertical="center"/>
    </xf>
    <xf numFmtId="0" fontId="54" fillId="0" borderId="164" xfId="0" applyFont="1" applyFill="1" applyBorder="1" applyAlignment="1">
      <alignment horizontal="center" vertical="center"/>
    </xf>
    <xf numFmtId="0" fontId="54" fillId="0" borderId="165" xfId="0" applyFont="1" applyFill="1" applyBorder="1" applyAlignment="1">
      <alignment horizontal="center" vertical="center"/>
    </xf>
    <xf numFmtId="0" fontId="54" fillId="0" borderId="166" xfId="0" applyFont="1" applyFill="1" applyBorder="1" applyAlignment="1">
      <alignment horizontal="center" vertical="center"/>
    </xf>
    <xf numFmtId="0" fontId="54" fillId="0" borderId="167" xfId="0" applyFont="1" applyFill="1" applyBorder="1" applyAlignment="1">
      <alignment horizontal="center" vertical="center"/>
    </xf>
    <xf numFmtId="3" fontId="54" fillId="8" borderId="119" xfId="0" applyNumberFormat="1" applyFont="1" applyFill="1" applyBorder="1" applyAlignment="1">
      <alignment horizontal="right" vertical="center"/>
    </xf>
    <xf numFmtId="3" fontId="54" fillId="0" borderId="118" xfId="0" applyNumberFormat="1" applyFont="1" applyFill="1" applyBorder="1" applyAlignment="1">
      <alignment horizontal="right" vertical="center"/>
    </xf>
    <xf numFmtId="3" fontId="54" fillId="0" borderId="120" xfId="0" applyNumberFormat="1" applyFont="1" applyFill="1" applyBorder="1" applyAlignment="1">
      <alignment horizontal="right" vertical="center"/>
    </xf>
    <xf numFmtId="3" fontId="54" fillId="8" borderId="123" xfId="0" applyNumberFormat="1" applyFont="1" applyFill="1" applyBorder="1" applyAlignment="1">
      <alignment horizontal="right" vertical="center"/>
    </xf>
    <xf numFmtId="3" fontId="54" fillId="0" borderId="122" xfId="0" applyNumberFormat="1" applyFont="1" applyFill="1" applyBorder="1" applyAlignment="1">
      <alignment horizontal="right" vertical="center"/>
    </xf>
    <xf numFmtId="3" fontId="54" fillId="0" borderId="124" xfId="0" applyNumberFormat="1" applyFont="1" applyFill="1" applyBorder="1" applyAlignment="1">
      <alignment horizontal="right" vertical="center"/>
    </xf>
    <xf numFmtId="3" fontId="54" fillId="8" borderId="77" xfId="0" applyNumberFormat="1" applyFont="1" applyFill="1" applyBorder="1" applyAlignment="1">
      <alignment horizontal="right" vertical="center"/>
    </xf>
    <xf numFmtId="3" fontId="54" fillId="0" borderId="76" xfId="0" applyNumberFormat="1" applyFont="1" applyFill="1" applyBorder="1" applyAlignment="1">
      <alignment horizontal="right" vertical="center"/>
    </xf>
    <xf numFmtId="3" fontId="54" fillId="0" borderId="130" xfId="0" applyNumberFormat="1" applyFont="1" applyFill="1" applyBorder="1" applyAlignment="1">
      <alignment horizontal="right" vertical="center"/>
    </xf>
    <xf numFmtId="3" fontId="54" fillId="0" borderId="161" xfId="0" applyNumberFormat="1" applyFont="1" applyFill="1" applyBorder="1" applyAlignment="1">
      <alignment horizontal="right" vertical="center"/>
    </xf>
    <xf numFmtId="3" fontId="54" fillId="0" borderId="168" xfId="0" applyNumberFormat="1" applyFont="1" applyFill="1" applyBorder="1" applyAlignment="1">
      <alignment horizontal="right" vertical="center"/>
    </xf>
    <xf numFmtId="3" fontId="54" fillId="0" borderId="169" xfId="0" applyNumberFormat="1" applyFont="1" applyFill="1" applyBorder="1" applyAlignment="1">
      <alignment horizontal="right" vertical="center"/>
    </xf>
    <xf numFmtId="3" fontId="54" fillId="8" borderId="75" xfId="0" applyNumberFormat="1" applyFont="1" applyFill="1" applyBorder="1" applyAlignment="1">
      <alignment horizontal="right" vertical="center"/>
    </xf>
    <xf numFmtId="3" fontId="54" fillId="0" borderId="74" xfId="0" applyNumberFormat="1" applyFont="1" applyFill="1" applyBorder="1" applyAlignment="1">
      <alignment horizontal="right" vertical="center"/>
    </xf>
    <xf numFmtId="3" fontId="54" fillId="0" borderId="129" xfId="0" applyNumberFormat="1" applyFont="1" applyFill="1" applyBorder="1" applyAlignment="1">
      <alignment horizontal="right" vertical="center"/>
    </xf>
    <xf numFmtId="3" fontId="54" fillId="0" borderId="91" xfId="0" applyNumberFormat="1" applyFont="1" applyFill="1" applyBorder="1" applyAlignment="1">
      <alignment horizontal="right" vertical="center"/>
    </xf>
    <xf numFmtId="3" fontId="54" fillId="0" borderId="90" xfId="0" applyNumberFormat="1" applyFont="1" applyFill="1" applyBorder="1" applyAlignment="1">
      <alignment horizontal="right" vertical="center"/>
    </xf>
    <xf numFmtId="3" fontId="54" fillId="8" borderId="37" xfId="0" applyNumberFormat="1" applyFont="1" applyFill="1" applyBorder="1" applyAlignment="1">
      <alignment horizontal="right" vertical="center"/>
    </xf>
    <xf numFmtId="3" fontId="54" fillId="8" borderId="28" xfId="0" applyNumberFormat="1" applyFont="1" applyFill="1" applyBorder="1" applyAlignment="1">
      <alignment horizontal="right" vertical="center"/>
    </xf>
    <xf numFmtId="3" fontId="54" fillId="8" borderId="24" xfId="0" applyNumberFormat="1" applyFont="1" applyFill="1" applyBorder="1" applyAlignment="1">
      <alignment horizontal="right" vertical="center"/>
    </xf>
    <xf numFmtId="3" fontId="54" fillId="8" borderId="25" xfId="0" applyNumberFormat="1" applyFont="1" applyFill="1" applyBorder="1" applyAlignment="1">
      <alignment horizontal="right" vertical="center"/>
    </xf>
    <xf numFmtId="3" fontId="54" fillId="0" borderId="88" xfId="0" applyNumberFormat="1" applyFont="1" applyFill="1" applyBorder="1" applyAlignment="1">
      <alignment horizontal="right" vertical="center"/>
    </xf>
    <xf numFmtId="3" fontId="54" fillId="0" borderId="166" xfId="0" applyNumberFormat="1" applyFont="1" applyFill="1" applyBorder="1" applyAlignment="1">
      <alignment horizontal="right" vertical="center"/>
    </xf>
    <xf numFmtId="3" fontId="54" fillId="0" borderId="167" xfId="0" applyNumberFormat="1" applyFont="1" applyFill="1" applyBorder="1" applyAlignment="1">
      <alignment horizontal="right" vertical="center"/>
    </xf>
    <xf numFmtId="3" fontId="54" fillId="0" borderId="136" xfId="0" applyNumberFormat="1" applyFont="1" applyFill="1" applyBorder="1" applyAlignment="1">
      <alignment horizontal="right" vertical="center"/>
    </xf>
    <xf numFmtId="3" fontId="54" fillId="0" borderId="144" xfId="0" applyNumberFormat="1" applyFont="1" applyFill="1" applyBorder="1" applyAlignment="1">
      <alignment horizontal="right" vertical="center"/>
    </xf>
    <xf numFmtId="3" fontId="54" fillId="0" borderId="147" xfId="0" applyNumberFormat="1" applyFont="1" applyFill="1" applyBorder="1" applyAlignment="1">
      <alignment horizontal="right" vertical="center"/>
    </xf>
    <xf numFmtId="3" fontId="54" fillId="0" borderId="170" xfId="0" applyNumberFormat="1" applyFont="1" applyFill="1" applyBorder="1" applyAlignment="1">
      <alignment horizontal="right" vertical="center"/>
    </xf>
    <xf numFmtId="3" fontId="54" fillId="0" borderId="87" xfId="0" applyNumberFormat="1" applyFont="1" applyFill="1" applyBorder="1" applyAlignment="1">
      <alignment horizontal="right" vertical="center"/>
    </xf>
    <xf numFmtId="3" fontId="54" fillId="8" borderId="171" xfId="0" applyNumberFormat="1" applyFont="1" applyFill="1" applyBorder="1" applyAlignment="1">
      <alignment horizontal="right" vertical="center"/>
    </xf>
    <xf numFmtId="3" fontId="54" fillId="8" borderId="172" xfId="0" applyNumberFormat="1" applyFont="1" applyFill="1" applyBorder="1" applyAlignment="1">
      <alignment horizontal="right" vertical="center"/>
    </xf>
    <xf numFmtId="0" fontId="54" fillId="0" borderId="173" xfId="0" applyFont="1" applyFill="1" applyBorder="1" applyAlignment="1">
      <alignment horizontal="center" vertical="center"/>
    </xf>
    <xf numFmtId="3" fontId="54" fillId="0" borderId="173" xfId="0" applyNumberFormat="1" applyFont="1" applyFill="1" applyBorder="1" applyAlignment="1">
      <alignment horizontal="right" vertical="center"/>
    </xf>
    <xf numFmtId="3" fontId="54" fillId="8" borderId="174" xfId="0" applyNumberFormat="1" applyFont="1" applyFill="1" applyBorder="1" applyAlignment="1">
      <alignment horizontal="right" vertical="center"/>
    </xf>
    <xf numFmtId="3" fontId="54" fillId="0" borderId="175" xfId="0" applyNumberFormat="1" applyFont="1" applyFill="1" applyBorder="1" applyAlignment="1">
      <alignment horizontal="right" vertical="center"/>
    </xf>
    <xf numFmtId="0" fontId="54" fillId="8" borderId="176" xfId="0" applyFont="1" applyFill="1" applyBorder="1" applyAlignment="1">
      <alignment horizontal="left" vertical="center"/>
    </xf>
    <xf numFmtId="0" fontId="54" fillId="8" borderId="177" xfId="0" applyFont="1" applyFill="1" applyBorder="1" applyAlignment="1">
      <alignment horizontal="left" vertical="center"/>
    </xf>
    <xf numFmtId="0" fontId="54" fillId="8" borderId="178" xfId="0" applyFont="1" applyFill="1" applyBorder="1" applyAlignment="1">
      <alignment horizontal="left" vertical="center"/>
    </xf>
    <xf numFmtId="0" fontId="54" fillId="8" borderId="179" xfId="0" applyFont="1" applyFill="1" applyBorder="1" applyAlignment="1">
      <alignment horizontal="left" vertical="center"/>
    </xf>
    <xf numFmtId="0" fontId="54" fillId="0" borderId="180" xfId="0" applyFont="1" applyFill="1" applyBorder="1" applyAlignment="1">
      <alignment horizontal="left" vertical="center"/>
    </xf>
    <xf numFmtId="0" fontId="54" fillId="0" borderId="181" xfId="0" applyFont="1" applyFill="1" applyBorder="1" applyAlignment="1">
      <alignment horizontal="left" vertical="center"/>
    </xf>
    <xf numFmtId="0" fontId="54" fillId="0" borderId="182" xfId="0" applyFont="1" applyFill="1" applyBorder="1" applyAlignment="1">
      <alignment horizontal="left" vertical="center"/>
    </xf>
    <xf numFmtId="0" fontId="54" fillId="0" borderId="183" xfId="0" applyFont="1" applyFill="1" applyBorder="1" applyAlignment="1">
      <alignment horizontal="left" vertical="center"/>
    </xf>
    <xf numFmtId="0" fontId="54" fillId="8" borderId="184" xfId="0" applyFont="1" applyFill="1" applyBorder="1" applyAlignment="1">
      <alignment horizontal="left" vertical="center"/>
    </xf>
    <xf numFmtId="0" fontId="54" fillId="8" borderId="185" xfId="0" applyFont="1" applyFill="1" applyBorder="1" applyAlignment="1">
      <alignment horizontal="left" vertical="center"/>
    </xf>
    <xf numFmtId="0" fontId="54" fillId="8" borderId="186" xfId="0" applyFont="1" applyFill="1" applyBorder="1" applyAlignment="1">
      <alignment horizontal="left" vertical="center"/>
    </xf>
    <xf numFmtId="0" fontId="14" fillId="9" borderId="59" xfId="0" applyFont="1" applyFill="1" applyBorder="1" applyAlignment="1">
      <alignment horizontal="center" vertical="center"/>
    </xf>
    <xf numFmtId="0" fontId="14" fillId="9" borderId="90" xfId="0" applyFont="1" applyFill="1" applyBorder="1" applyAlignment="1">
      <alignment horizontal="center" vertical="center"/>
    </xf>
    <xf numFmtId="0" fontId="14" fillId="9" borderId="88" xfId="0" applyFont="1" applyFill="1" applyBorder="1" applyAlignment="1">
      <alignment horizontal="center" vertical="center"/>
    </xf>
    <xf numFmtId="185" fontId="51" fillId="5" borderId="106" xfId="32" applyNumberFormat="1" applyFont="1" applyFill="1" applyBorder="1" applyAlignment="1">
      <alignment horizontal="right" vertical="center"/>
    </xf>
    <xf numFmtId="185" fontId="51" fillId="5" borderId="122" xfId="32" applyNumberFormat="1" applyFont="1" applyFill="1" applyBorder="1" applyAlignment="1">
      <alignment horizontal="right" vertical="center"/>
    </xf>
    <xf numFmtId="0" fontId="51" fillId="9" borderId="58" xfId="0" applyFont="1" applyFill="1" applyBorder="1" applyAlignment="1">
      <alignment horizontal="center" vertical="center"/>
    </xf>
    <xf numFmtId="0" fontId="51" fillId="9" borderId="60" xfId="0" applyFont="1" applyFill="1" applyBorder="1" applyAlignment="1">
      <alignment horizontal="center" vertical="center"/>
    </xf>
    <xf numFmtId="0" fontId="50" fillId="9" borderId="93" xfId="0" applyFont="1" applyFill="1" applyBorder="1" applyAlignment="1">
      <alignment horizontal="center" vertical="center"/>
    </xf>
    <xf numFmtId="0" fontId="31" fillId="0" borderId="0" xfId="0" applyFont="1"/>
    <xf numFmtId="3" fontId="54" fillId="0" borderId="163" xfId="0" applyNumberFormat="1" applyFont="1" applyFill="1" applyBorder="1" applyAlignment="1">
      <alignment horizontal="right" vertical="center"/>
    </xf>
    <xf numFmtId="3" fontId="54" fillId="0" borderId="138" xfId="0" applyNumberFormat="1" applyFont="1" applyFill="1" applyBorder="1" applyAlignment="1">
      <alignment horizontal="right" vertical="center"/>
    </xf>
    <xf numFmtId="3" fontId="54" fillId="0" borderId="164" xfId="0" applyNumberFormat="1" applyFont="1" applyFill="1" applyBorder="1" applyAlignment="1">
      <alignment horizontal="right" vertical="center"/>
    </xf>
    <xf numFmtId="3" fontId="54" fillId="0" borderId="165" xfId="0" applyNumberFormat="1" applyFont="1" applyFill="1" applyBorder="1" applyAlignment="1">
      <alignment horizontal="right" vertical="center"/>
    </xf>
    <xf numFmtId="0" fontId="31" fillId="0" borderId="7"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Border="1" applyAlignment="1">
      <alignment horizontal="center" vertical="center"/>
    </xf>
    <xf numFmtId="177" fontId="51" fillId="0" borderId="0" xfId="32" applyNumberFormat="1" applyFont="1" applyFill="1" applyBorder="1" applyAlignment="1">
      <alignment horizontal="right" vertical="center"/>
    </xf>
    <xf numFmtId="0" fontId="60" fillId="0" borderId="3" xfId="0" applyFont="1" applyFill="1" applyBorder="1" applyAlignment="1">
      <alignment vertical="center"/>
    </xf>
    <xf numFmtId="0" fontId="28" fillId="0" borderId="46" xfId="43" applyFont="1" applyBorder="1" applyAlignment="1">
      <alignment horizontal="center" vertical="center"/>
    </xf>
    <xf numFmtId="0" fontId="28" fillId="0" borderId="40" xfId="43" applyFont="1" applyBorder="1" applyAlignment="1">
      <alignment horizontal="center" vertical="center"/>
    </xf>
    <xf numFmtId="0" fontId="0" fillId="0" borderId="3" xfId="0" applyFont="1" applyBorder="1" applyAlignment="1">
      <alignment horizontal="justify" vertical="center" wrapText="1"/>
    </xf>
    <xf numFmtId="0" fontId="0" fillId="5" borderId="3" xfId="0" applyFont="1" applyFill="1" applyBorder="1" applyAlignment="1">
      <alignment horizontal="justify" vertical="center" wrapText="1"/>
    </xf>
    <xf numFmtId="0" fontId="0" fillId="5" borderId="3"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68" fillId="0" borderId="3" xfId="0" applyFont="1" applyBorder="1" applyAlignment="1">
      <alignment horizontal="justify" vertical="center" wrapText="1"/>
    </xf>
    <xf numFmtId="49" fontId="35" fillId="0" borderId="0" xfId="51" applyNumberFormat="1" applyFont="1" applyAlignment="1">
      <alignment horizontal="center" vertical="center"/>
    </xf>
    <xf numFmtId="0" fontId="14" fillId="0" borderId="0" xfId="0" applyFont="1" applyFill="1"/>
    <xf numFmtId="0" fontId="14" fillId="0" borderId="0" xfId="0" applyFont="1"/>
    <xf numFmtId="0" fontId="40" fillId="0" borderId="3" xfId="0" applyFont="1" applyFill="1" applyBorder="1" applyAlignment="1">
      <alignment horizontal="center" vertical="center"/>
    </xf>
    <xf numFmtId="0" fontId="67" fillId="0" borderId="3" xfId="0" applyFont="1" applyFill="1" applyBorder="1" applyAlignment="1">
      <alignment horizontal="center" vertical="center" wrapText="1"/>
    </xf>
    <xf numFmtId="0" fontId="40" fillId="0" borderId="3" xfId="0" applyFont="1" applyFill="1" applyBorder="1"/>
    <xf numFmtId="0" fontId="40" fillId="0" borderId="3" xfId="0" applyFont="1" applyFill="1" applyBorder="1" applyAlignment="1">
      <alignment horizontal="center"/>
    </xf>
    <xf numFmtId="0" fontId="51" fillId="7" borderId="0" xfId="0" applyFont="1" applyFill="1" applyAlignment="1">
      <alignment horizontal="center" vertical="top"/>
    </xf>
    <xf numFmtId="0" fontId="51" fillId="0" borderId="0" xfId="0" applyFont="1" applyAlignment="1">
      <alignment vertical="top"/>
    </xf>
    <xf numFmtId="0" fontId="51" fillId="7" borderId="0" xfId="0" applyFont="1" applyFill="1" applyAlignment="1">
      <alignment vertical="top"/>
    </xf>
    <xf numFmtId="0" fontId="60" fillId="0" borderId="0" xfId="0" applyFont="1" applyBorder="1" applyAlignment="1">
      <alignment vertical="center" shrinkToFit="1"/>
    </xf>
    <xf numFmtId="0" fontId="0" fillId="0" borderId="3" xfId="0" applyFont="1" applyBorder="1" applyAlignment="1">
      <alignment horizontal="center" vertical="center" wrapText="1"/>
    </xf>
    <xf numFmtId="0" fontId="14" fillId="0" borderId="0" xfId="0" applyFont="1" applyAlignment="1">
      <alignment horizontal="left" vertical="center" wrapText="1"/>
    </xf>
    <xf numFmtId="49" fontId="40" fillId="7" borderId="114" xfId="0" applyNumberFormat="1" applyFont="1" applyFill="1" applyBorder="1" applyAlignment="1">
      <alignment horizontal="center" vertical="center" wrapText="1"/>
    </xf>
    <xf numFmtId="0" fontId="39" fillId="0" borderId="198" xfId="0" applyFont="1" applyFill="1" applyBorder="1" applyAlignment="1">
      <alignment horizontal="center" vertical="center" wrapText="1"/>
    </xf>
    <xf numFmtId="0" fontId="42" fillId="7" borderId="195" xfId="0" applyFont="1" applyFill="1" applyBorder="1" applyAlignment="1">
      <alignment horizontal="center" vertical="center" wrapText="1"/>
    </xf>
    <xf numFmtId="49" fontId="40" fillId="7" borderId="13" xfId="0" applyNumberFormat="1" applyFont="1" applyFill="1" applyBorder="1" applyAlignment="1">
      <alignment horizontal="center" vertical="center" wrapText="1"/>
    </xf>
    <xf numFmtId="185" fontId="14" fillId="5" borderId="11" xfId="0" applyNumberFormat="1" applyFont="1" applyFill="1" applyBorder="1" applyAlignment="1" applyProtection="1">
      <alignment vertical="center"/>
      <protection locked="0"/>
    </xf>
    <xf numFmtId="49" fontId="40" fillId="7" borderId="21" xfId="44" applyNumberFormat="1" applyFont="1" applyFill="1" applyBorder="1">
      <alignment vertical="center"/>
    </xf>
    <xf numFmtId="185" fontId="14" fillId="7" borderId="3" xfId="0" applyNumberFormat="1" applyFont="1" applyFill="1" applyBorder="1" applyAlignment="1" applyProtection="1">
      <alignment vertical="center"/>
      <protection locked="0"/>
    </xf>
    <xf numFmtId="0" fontId="14" fillId="0" borderId="0" xfId="0" applyFont="1" applyBorder="1" applyAlignment="1" applyProtection="1">
      <alignment vertical="center" shrinkToFit="1"/>
      <protection locked="0"/>
    </xf>
    <xf numFmtId="0" fontId="14" fillId="7" borderId="0" xfId="0" applyFont="1" applyFill="1" applyBorder="1" applyAlignment="1">
      <alignment vertical="center"/>
    </xf>
    <xf numFmtId="0" fontId="14" fillId="7" borderId="20" xfId="0" applyFont="1" applyFill="1" applyBorder="1" applyAlignment="1">
      <alignment vertical="center"/>
    </xf>
    <xf numFmtId="0" fontId="14" fillId="7" borderId="21" xfId="0" applyFont="1" applyFill="1" applyBorder="1" applyAlignment="1">
      <alignment horizontal="center" vertical="center"/>
    </xf>
    <xf numFmtId="0" fontId="31" fillId="0" borderId="0" xfId="50" applyFont="1" applyFill="1" applyAlignment="1">
      <alignment vertical="center"/>
    </xf>
    <xf numFmtId="3" fontId="51" fillId="7" borderId="0" xfId="32" applyNumberFormat="1" applyFont="1" applyFill="1" applyBorder="1" applyAlignment="1">
      <alignment horizontal="left" vertical="center"/>
    </xf>
    <xf numFmtId="3" fontId="54" fillId="0" borderId="16" xfId="0" applyNumberFormat="1" applyFont="1" applyFill="1" applyBorder="1" applyAlignment="1">
      <alignment horizontal="right" vertical="center"/>
    </xf>
    <xf numFmtId="0" fontId="31" fillId="0" borderId="0" xfId="141" applyFont="1" applyAlignment="1">
      <alignment vertical="center"/>
    </xf>
    <xf numFmtId="0" fontId="45" fillId="0" borderId="0" xfId="141" applyFont="1" applyAlignment="1">
      <alignment horizontal="center"/>
    </xf>
    <xf numFmtId="0" fontId="45" fillId="0" borderId="0" xfId="141" applyFont="1"/>
    <xf numFmtId="0" fontId="56" fillId="0" borderId="0" xfId="141" applyFont="1" applyAlignment="1">
      <alignment horizontal="centerContinuous" vertical="center"/>
    </xf>
    <xf numFmtId="0" fontId="68" fillId="0" borderId="3" xfId="0" applyFont="1" applyBorder="1" applyAlignment="1">
      <alignment horizontal="left" vertical="center" wrapText="1"/>
    </xf>
    <xf numFmtId="0" fontId="14" fillId="0" borderId="3" xfId="0" applyFont="1" applyBorder="1" applyAlignment="1">
      <alignment horizontal="left" vertical="center" wrapText="1"/>
    </xf>
    <xf numFmtId="0" fontId="48" fillId="0" borderId="0" xfId="141" applyFont="1" applyAlignment="1">
      <alignment vertical="center"/>
    </xf>
    <xf numFmtId="0" fontId="51" fillId="7" borderId="0" xfId="0" applyFont="1" applyFill="1" applyAlignment="1">
      <alignment vertical="top"/>
    </xf>
    <xf numFmtId="0" fontId="50" fillId="9" borderId="3" xfId="0" applyFont="1" applyFill="1" applyBorder="1" applyAlignment="1">
      <alignment horizontal="center" vertical="center" wrapText="1"/>
    </xf>
    <xf numFmtId="0" fontId="50" fillId="9" borderId="9" xfId="0" applyFont="1" applyFill="1" applyBorder="1" applyAlignment="1">
      <alignment horizontal="center" vertical="center" wrapText="1"/>
    </xf>
    <xf numFmtId="0" fontId="50" fillId="9" borderId="11" xfId="0" applyFont="1" applyFill="1" applyBorder="1" applyAlignment="1">
      <alignment horizontal="center" vertical="center" wrapText="1"/>
    </xf>
    <xf numFmtId="185" fontId="51" fillId="5" borderId="11" xfId="32" applyNumberFormat="1" applyFont="1" applyFill="1" applyBorder="1" applyAlignment="1">
      <alignment horizontal="right" vertical="center"/>
    </xf>
    <xf numFmtId="3" fontId="51" fillId="7" borderId="0" xfId="32" applyNumberFormat="1" applyFont="1" applyFill="1" applyBorder="1" applyAlignment="1">
      <alignment vertical="center"/>
    </xf>
    <xf numFmtId="3" fontId="51" fillId="7" borderId="18" xfId="32" applyNumberFormat="1" applyFont="1" applyFill="1" applyBorder="1" applyAlignment="1">
      <alignment horizontal="left" vertical="center"/>
    </xf>
    <xf numFmtId="3" fontId="64" fillId="7" borderId="96" xfId="32" applyNumberFormat="1" applyFont="1" applyFill="1" applyBorder="1" applyAlignment="1">
      <alignment horizontal="right" vertical="center"/>
    </xf>
    <xf numFmtId="0" fontId="65" fillId="0" borderId="8" xfId="145" applyFont="1" applyBorder="1" applyAlignment="1">
      <alignment vertical="center"/>
    </xf>
    <xf numFmtId="0" fontId="65" fillId="0" borderId="0" xfId="146" applyFont="1" applyBorder="1" applyAlignment="1">
      <alignment vertical="center"/>
    </xf>
    <xf numFmtId="0" fontId="51" fillId="0" borderId="8" xfId="145" applyFont="1" applyBorder="1" applyAlignment="1">
      <alignment vertical="center"/>
    </xf>
    <xf numFmtId="0" fontId="51" fillId="0" borderId="13" xfId="146" applyFont="1" applyBorder="1" applyAlignment="1">
      <alignment vertical="center"/>
    </xf>
    <xf numFmtId="0" fontId="51" fillId="0" borderId="2" xfId="146" applyFont="1" applyBorder="1" applyAlignment="1">
      <alignment vertical="center"/>
    </xf>
    <xf numFmtId="0" fontId="51" fillId="0" borderId="15" xfId="145" applyFont="1" applyBorder="1" applyAlignment="1">
      <alignment vertical="center"/>
    </xf>
    <xf numFmtId="0" fontId="51" fillId="0" borderId="132" xfId="146" applyFont="1" applyBorder="1" applyAlignment="1">
      <alignment vertical="center"/>
    </xf>
    <xf numFmtId="0" fontId="49" fillId="0" borderId="0" xfId="145" applyFont="1" applyBorder="1" applyAlignment="1">
      <alignment vertical="center"/>
    </xf>
    <xf numFmtId="0" fontId="49" fillId="0" borderId="0" xfId="146" applyFont="1" applyBorder="1" applyAlignment="1">
      <alignment vertical="center"/>
    </xf>
    <xf numFmtId="0" fontId="51" fillId="0" borderId="0" xfId="145" applyFont="1" applyFill="1" applyBorder="1" applyAlignment="1">
      <alignment horizontal="center" vertical="center"/>
    </xf>
    <xf numFmtId="0" fontId="14" fillId="7" borderId="9" xfId="0" applyFont="1" applyFill="1" applyBorder="1" applyAlignment="1">
      <alignment horizontal="center" vertical="center"/>
    </xf>
    <xf numFmtId="0" fontId="0" fillId="9" borderId="3" xfId="0" applyFont="1" applyFill="1" applyBorder="1" applyAlignment="1">
      <alignment horizontal="center" vertical="center" wrapText="1"/>
    </xf>
    <xf numFmtId="3" fontId="15" fillId="7" borderId="0" xfId="32" applyNumberFormat="1" applyFont="1" applyFill="1" applyAlignment="1">
      <alignment vertical="center"/>
    </xf>
    <xf numFmtId="3" fontId="31" fillId="7" borderId="0" xfId="32" applyNumberFormat="1" applyFont="1" applyFill="1" applyAlignment="1">
      <alignment horizontal="right" vertical="center"/>
    </xf>
    <xf numFmtId="0" fontId="31" fillId="7" borderId="0" xfId="0" applyFont="1" applyFill="1" applyAlignment="1">
      <alignment vertical="center"/>
    </xf>
    <xf numFmtId="0" fontId="56" fillId="7" borderId="0" xfId="0" applyFont="1" applyFill="1" applyAlignment="1">
      <alignment vertical="center"/>
    </xf>
    <xf numFmtId="0" fontId="51" fillId="7" borderId="0" xfId="52" applyFont="1" applyFill="1" applyAlignment="1">
      <alignment vertical="center"/>
    </xf>
    <xf numFmtId="0" fontId="29" fillId="7" borderId="0" xfId="52" applyFont="1" applyFill="1" applyAlignment="1">
      <alignment vertical="center"/>
    </xf>
    <xf numFmtId="185" fontId="51" fillId="7" borderId="0" xfId="32" applyNumberFormat="1" applyFont="1" applyFill="1" applyBorder="1" applyAlignment="1">
      <alignment horizontal="right" vertical="center"/>
    </xf>
    <xf numFmtId="0" fontId="49" fillId="7" borderId="0" xfId="0" applyFont="1" applyFill="1" applyAlignment="1">
      <alignment horizontal="center" vertical="center"/>
    </xf>
    <xf numFmtId="0" fontId="51" fillId="0" borderId="0" xfId="145" applyFont="1" applyAlignment="1">
      <alignment vertical="center"/>
    </xf>
    <xf numFmtId="0" fontId="51" fillId="0" borderId="0" xfId="145" applyFont="1" applyBorder="1" applyAlignment="1">
      <alignment vertical="center"/>
    </xf>
    <xf numFmtId="0" fontId="51" fillId="0" borderId="0" xfId="145" applyFont="1" applyFill="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65" fillId="0" borderId="0" xfId="0" applyFont="1" applyBorder="1" applyAlignment="1">
      <alignment vertical="center"/>
    </xf>
    <xf numFmtId="203" fontId="65" fillId="0" borderId="65" xfId="0" applyNumberFormat="1" applyFont="1" applyFill="1" applyBorder="1" applyAlignment="1">
      <alignment vertical="center"/>
    </xf>
    <xf numFmtId="0" fontId="65" fillId="0" borderId="0" xfId="0" applyFont="1" applyAlignment="1">
      <alignment vertical="center"/>
    </xf>
    <xf numFmtId="0" fontId="51" fillId="0" borderId="13" xfId="145" applyFont="1" applyBorder="1" applyAlignment="1">
      <alignment vertical="center"/>
    </xf>
    <xf numFmtId="0" fontId="51" fillId="0" borderId="114" xfId="145" applyFont="1" applyBorder="1" applyAlignment="1">
      <alignment vertical="center"/>
    </xf>
    <xf numFmtId="203" fontId="51" fillId="0" borderId="0" xfId="0" applyNumberFormat="1" applyFont="1" applyFill="1" applyBorder="1" applyAlignment="1">
      <alignment vertical="center"/>
    </xf>
    <xf numFmtId="0" fontId="57" fillId="7" borderId="0" xfId="0" applyFont="1" applyFill="1" applyAlignment="1">
      <alignment vertical="center"/>
    </xf>
    <xf numFmtId="203" fontId="51" fillId="0" borderId="3" xfId="0" applyNumberFormat="1" applyFont="1" applyFill="1" applyBorder="1" applyAlignment="1">
      <alignment vertical="center"/>
    </xf>
    <xf numFmtId="203" fontId="51" fillId="0" borderId="59" xfId="0" applyNumberFormat="1" applyFont="1" applyFill="1" applyBorder="1" applyAlignment="1">
      <alignment vertical="center"/>
    </xf>
    <xf numFmtId="0" fontId="0" fillId="9" borderId="187" xfId="0" applyFont="1" applyFill="1" applyBorder="1" applyAlignment="1">
      <alignment horizontal="center" vertical="center"/>
    </xf>
    <xf numFmtId="0" fontId="0" fillId="9" borderId="43" xfId="0" applyFont="1" applyFill="1" applyBorder="1" applyAlignment="1">
      <alignment horizontal="center" vertical="center" wrapText="1"/>
    </xf>
    <xf numFmtId="0" fontId="51" fillId="0" borderId="0" xfId="0" applyFont="1" applyFill="1" applyBorder="1" applyAlignment="1">
      <alignment vertical="center"/>
    </xf>
    <xf numFmtId="0" fontId="28" fillId="9" borderId="46" xfId="43" applyFont="1" applyFill="1" applyBorder="1" applyAlignment="1">
      <alignment horizontal="center" vertical="center"/>
    </xf>
    <xf numFmtId="0" fontId="28" fillId="9" borderId="40" xfId="43" applyFont="1" applyFill="1" applyBorder="1" applyAlignment="1">
      <alignment horizontal="center" vertical="center"/>
    </xf>
    <xf numFmtId="0" fontId="28" fillId="9" borderId="34" xfId="43" applyFont="1" applyFill="1" applyBorder="1" applyAlignment="1">
      <alignment horizontal="center" vertical="center"/>
    </xf>
    <xf numFmtId="0" fontId="14" fillId="0" borderId="3" xfId="0" applyFont="1" applyBorder="1" applyAlignment="1">
      <alignment horizontal="left" vertical="center" wrapText="1"/>
    </xf>
    <xf numFmtId="0" fontId="31" fillId="0" borderId="72" xfId="0" applyFont="1" applyFill="1" applyBorder="1" applyAlignment="1">
      <alignment horizontal="right" vertical="center"/>
    </xf>
    <xf numFmtId="3" fontId="31" fillId="0" borderId="218" xfId="0" applyNumberFormat="1" applyFont="1" applyFill="1" applyBorder="1" applyAlignment="1">
      <alignment vertical="center"/>
    </xf>
    <xf numFmtId="3" fontId="31" fillId="0" borderId="219" xfId="0" applyNumberFormat="1" applyFont="1" applyFill="1" applyBorder="1" applyAlignment="1">
      <alignment vertical="center"/>
    </xf>
    <xf numFmtId="3" fontId="31" fillId="0" borderId="220" xfId="0" applyNumberFormat="1" applyFont="1" applyFill="1" applyBorder="1" applyAlignment="1">
      <alignment vertical="center"/>
    </xf>
    <xf numFmtId="0" fontId="31" fillId="0" borderId="135" xfId="0" applyFont="1" applyFill="1" applyBorder="1" applyAlignment="1">
      <alignment vertical="center"/>
    </xf>
    <xf numFmtId="185" fontId="65" fillId="7" borderId="60" xfId="32" applyNumberFormat="1" applyFont="1" applyFill="1" applyBorder="1" applyAlignment="1">
      <alignment horizontal="right" vertical="center"/>
    </xf>
    <xf numFmtId="185" fontId="51" fillId="7" borderId="57" xfId="32" applyNumberFormat="1" applyFont="1" applyFill="1" applyBorder="1" applyAlignment="1">
      <alignment horizontal="right" vertical="center"/>
    </xf>
    <xf numFmtId="185" fontId="51" fillId="5" borderId="57" xfId="32" applyNumberFormat="1" applyFont="1" applyFill="1" applyBorder="1" applyAlignment="1">
      <alignment horizontal="right" vertical="center"/>
    </xf>
    <xf numFmtId="185" fontId="51" fillId="5" borderId="177" xfId="32" applyNumberFormat="1" applyFont="1" applyFill="1" applyBorder="1" applyAlignment="1">
      <alignment horizontal="right" vertical="center"/>
    </xf>
    <xf numFmtId="185" fontId="51" fillId="5" borderId="55" xfId="32" applyNumberFormat="1" applyFont="1" applyFill="1" applyBorder="1" applyAlignment="1">
      <alignment horizontal="right" vertical="center"/>
    </xf>
    <xf numFmtId="185" fontId="51" fillId="0" borderId="57" xfId="32" applyNumberFormat="1" applyFont="1" applyFill="1" applyBorder="1" applyAlignment="1">
      <alignment horizontal="right" vertical="center"/>
    </xf>
    <xf numFmtId="185" fontId="51" fillId="5" borderId="222" xfId="32" applyNumberFormat="1" applyFont="1" applyFill="1" applyBorder="1" applyAlignment="1">
      <alignment horizontal="right" vertical="center"/>
    </xf>
    <xf numFmtId="185" fontId="51" fillId="7" borderId="63" xfId="32" applyNumberFormat="1" applyFont="1" applyFill="1" applyBorder="1" applyAlignment="1">
      <alignment horizontal="right" vertical="center"/>
    </xf>
    <xf numFmtId="185" fontId="51" fillId="5" borderId="66" xfId="32" applyNumberFormat="1" applyFont="1" applyFill="1" applyBorder="1" applyAlignment="1">
      <alignment horizontal="right" vertical="center"/>
    </xf>
    <xf numFmtId="185" fontId="51" fillId="7" borderId="60" xfId="32" applyNumberFormat="1" applyFont="1" applyFill="1" applyBorder="1" applyAlignment="1">
      <alignment horizontal="right" vertical="center"/>
    </xf>
    <xf numFmtId="185" fontId="65" fillId="7" borderId="55" xfId="32" applyNumberFormat="1" applyFont="1" applyFill="1" applyBorder="1" applyAlignment="1">
      <alignment horizontal="right" vertical="center"/>
    </xf>
    <xf numFmtId="203" fontId="65" fillId="0" borderId="66" xfId="0" applyNumberFormat="1" applyFont="1" applyFill="1" applyBorder="1" applyAlignment="1">
      <alignment vertical="center"/>
    </xf>
    <xf numFmtId="203" fontId="51" fillId="0" borderId="57" xfId="0" applyNumberFormat="1" applyFont="1" applyFill="1" applyBorder="1" applyAlignment="1">
      <alignment vertical="center"/>
    </xf>
    <xf numFmtId="203" fontId="51" fillId="0" borderId="60" xfId="0" applyNumberFormat="1" applyFont="1" applyFill="1" applyBorder="1" applyAlignment="1">
      <alignment vertical="center"/>
    </xf>
    <xf numFmtId="185" fontId="51" fillId="5" borderId="178" xfId="32" applyNumberFormat="1" applyFont="1" applyFill="1" applyBorder="1" applyAlignment="1">
      <alignment horizontal="right" vertical="center"/>
    </xf>
    <xf numFmtId="3" fontId="46" fillId="7" borderId="0" xfId="32" applyNumberFormat="1" applyFont="1" applyFill="1" applyAlignment="1">
      <alignment horizontal="center" vertical="center"/>
    </xf>
    <xf numFmtId="3" fontId="51" fillId="7" borderId="132" xfId="32" applyNumberFormat="1" applyFont="1" applyFill="1" applyBorder="1" applyAlignment="1">
      <alignment vertical="center"/>
    </xf>
    <xf numFmtId="3" fontId="51" fillId="7" borderId="4" xfId="32" applyNumberFormat="1" applyFont="1" applyFill="1" applyBorder="1" applyAlignment="1">
      <alignment vertical="center"/>
    </xf>
    <xf numFmtId="3" fontId="51" fillId="7" borderId="6" xfId="32" applyNumberFormat="1" applyFont="1" applyFill="1" applyBorder="1" applyAlignment="1">
      <alignment vertical="center"/>
    </xf>
    <xf numFmtId="3" fontId="51" fillId="7" borderId="131" xfId="32" applyNumberFormat="1" applyFont="1" applyFill="1" applyBorder="1" applyAlignment="1">
      <alignment vertical="center"/>
    </xf>
    <xf numFmtId="3" fontId="49" fillId="7" borderId="0" xfId="32" applyNumberFormat="1" applyFont="1" applyFill="1" applyAlignment="1">
      <alignment vertical="center"/>
    </xf>
    <xf numFmtId="0" fontId="60" fillId="0" borderId="110" xfId="0" applyFont="1" applyBorder="1" applyAlignment="1">
      <alignment vertical="center"/>
    </xf>
    <xf numFmtId="0" fontId="60" fillId="0" borderId="22" xfId="0" applyFont="1" applyBorder="1" applyAlignment="1">
      <alignment vertical="center"/>
    </xf>
    <xf numFmtId="0" fontId="46" fillId="7" borderId="0" xfId="0" applyFont="1" applyFill="1" applyAlignment="1">
      <alignment horizontal="center" vertical="center"/>
    </xf>
    <xf numFmtId="0" fontId="14" fillId="7" borderId="111" xfId="0" applyFont="1" applyFill="1" applyBorder="1" applyAlignment="1">
      <alignment horizontal="left" vertical="center" indent="1"/>
    </xf>
    <xf numFmtId="0" fontId="14" fillId="7" borderId="2" xfId="0" applyFont="1" applyFill="1" applyBorder="1" applyAlignment="1">
      <alignment vertical="center"/>
    </xf>
    <xf numFmtId="0" fontId="14" fillId="7" borderId="2" xfId="0" applyFont="1" applyFill="1" applyBorder="1" applyAlignment="1">
      <alignment horizontal="left" vertical="center"/>
    </xf>
    <xf numFmtId="0" fontId="84" fillId="0" borderId="0" xfId="43" applyFont="1">
      <alignment vertical="center"/>
    </xf>
    <xf numFmtId="49" fontId="40" fillId="7" borderId="13" xfId="44" applyNumberFormat="1" applyFont="1" applyFill="1" applyBorder="1" applyAlignment="1">
      <alignment vertical="center"/>
    </xf>
    <xf numFmtId="185" fontId="14" fillId="7" borderId="11" xfId="0" applyNumberFormat="1" applyFont="1" applyFill="1" applyBorder="1" applyAlignment="1">
      <alignment vertical="center"/>
    </xf>
    <xf numFmtId="0" fontId="13" fillId="9" borderId="69" xfId="0" applyFont="1" applyFill="1" applyBorder="1" applyAlignment="1">
      <alignment horizontal="center" vertical="center"/>
    </xf>
    <xf numFmtId="0" fontId="14" fillId="7" borderId="74" xfId="0" applyFont="1" applyFill="1" applyBorder="1" applyAlignment="1">
      <alignment vertical="center"/>
    </xf>
    <xf numFmtId="0" fontId="14" fillId="7" borderId="19" xfId="0" applyFont="1" applyFill="1" applyBorder="1" applyAlignment="1">
      <alignment horizontal="left" vertical="center" indent="1"/>
    </xf>
    <xf numFmtId="0" fontId="14" fillId="0" borderId="0" xfId="0" applyFont="1" applyBorder="1" applyAlignment="1">
      <alignment horizontal="left" vertical="center" indent="1"/>
    </xf>
    <xf numFmtId="185" fontId="14" fillId="5" borderId="64" xfId="0" applyNumberFormat="1" applyFont="1" applyFill="1" applyBorder="1" applyAlignment="1" applyProtection="1">
      <alignment vertical="center"/>
      <protection locked="0"/>
    </xf>
    <xf numFmtId="0" fontId="14" fillId="7" borderId="76" xfId="0" applyFont="1" applyFill="1" applyBorder="1" applyAlignment="1">
      <alignment vertical="center"/>
    </xf>
    <xf numFmtId="0" fontId="14" fillId="7" borderId="12" xfId="0" applyFont="1" applyFill="1" applyBorder="1" applyAlignment="1">
      <alignment vertical="center"/>
    </xf>
    <xf numFmtId="0" fontId="14" fillId="0" borderId="113" xfId="0" applyFont="1" applyBorder="1" applyAlignment="1">
      <alignment vertical="center"/>
    </xf>
    <xf numFmtId="0" fontId="52" fillId="7" borderId="224" xfId="0" applyFont="1" applyFill="1" applyBorder="1" applyAlignment="1">
      <alignment vertical="center"/>
    </xf>
    <xf numFmtId="185" fontId="14" fillId="5" borderId="113" xfId="0" applyNumberFormat="1" applyFont="1" applyFill="1" applyBorder="1" applyAlignment="1">
      <alignment vertical="center"/>
    </xf>
    <xf numFmtId="0" fontId="14" fillId="7" borderId="19" xfId="0" applyFont="1" applyFill="1" applyBorder="1" applyAlignment="1">
      <alignment vertical="center"/>
    </xf>
    <xf numFmtId="0" fontId="14" fillId="7" borderId="19" xfId="0" applyFont="1" applyFill="1" applyBorder="1" applyAlignment="1">
      <alignment horizontal="center" vertical="center"/>
    </xf>
    <xf numFmtId="0" fontId="14" fillId="0" borderId="2" xfId="0" applyFont="1" applyBorder="1" applyAlignment="1">
      <alignment vertical="center"/>
    </xf>
    <xf numFmtId="0" fontId="52" fillId="7" borderId="12" xfId="0" applyFont="1" applyFill="1" applyBorder="1" applyAlignment="1">
      <alignment vertical="center"/>
    </xf>
    <xf numFmtId="185" fontId="14" fillId="0" borderId="96" xfId="0" applyNumberFormat="1" applyFont="1" applyFill="1" applyBorder="1" applyAlignment="1">
      <alignment vertical="center"/>
    </xf>
    <xf numFmtId="0" fontId="14" fillId="13" borderId="0" xfId="0" applyFont="1" applyFill="1" applyBorder="1" applyAlignment="1" applyProtection="1">
      <alignment vertical="center" shrinkToFit="1"/>
      <protection locked="0"/>
    </xf>
    <xf numFmtId="3" fontId="49" fillId="7" borderId="0" xfId="32" applyNumberFormat="1" applyFont="1" applyFill="1"/>
    <xf numFmtId="3" fontId="60" fillId="7" borderId="0" xfId="32" applyNumberFormat="1" applyFont="1" applyFill="1" applyAlignment="1">
      <alignment horizontal="right"/>
    </xf>
    <xf numFmtId="0" fontId="60" fillId="7" borderId="0" xfId="0" applyFont="1" applyFill="1" applyAlignment="1"/>
    <xf numFmtId="0" fontId="51" fillId="7" borderId="0" xfId="0" applyFont="1" applyFill="1"/>
    <xf numFmtId="0" fontId="57" fillId="7" borderId="0" xfId="0" applyFont="1" applyFill="1" applyAlignment="1"/>
    <xf numFmtId="0" fontId="60" fillId="7" borderId="0" xfId="0" applyFont="1" applyFill="1"/>
    <xf numFmtId="0" fontId="51" fillId="7" borderId="16" xfId="0" applyFont="1" applyFill="1" applyBorder="1"/>
    <xf numFmtId="3" fontId="51" fillId="7" borderId="64" xfId="32" applyNumberFormat="1" applyFont="1" applyFill="1" applyBorder="1"/>
    <xf numFmtId="3" fontId="51" fillId="7" borderId="0" xfId="32" applyNumberFormat="1" applyFont="1" applyFill="1"/>
    <xf numFmtId="185" fontId="51" fillId="7" borderId="188" xfId="32" applyNumberFormat="1" applyFont="1" applyFill="1" applyBorder="1" applyAlignment="1">
      <alignment horizontal="right" vertical="center"/>
    </xf>
    <xf numFmtId="185" fontId="51" fillId="7" borderId="189" xfId="32" applyNumberFormat="1" applyFont="1" applyFill="1" applyBorder="1" applyAlignment="1">
      <alignment horizontal="right" vertical="center"/>
    </xf>
    <xf numFmtId="185" fontId="51" fillId="0" borderId="189" xfId="32" applyNumberFormat="1" applyFont="1" applyFill="1" applyBorder="1" applyAlignment="1">
      <alignment horizontal="right" vertical="center"/>
    </xf>
    <xf numFmtId="0" fontId="51" fillId="7" borderId="225" xfId="0" applyFont="1" applyFill="1" applyBorder="1" applyAlignment="1">
      <alignment horizontal="left" vertical="center"/>
    </xf>
    <xf numFmtId="0" fontId="51" fillId="7" borderId="226" xfId="0" applyFont="1" applyFill="1" applyBorder="1" applyAlignment="1">
      <alignment horizontal="left" vertical="center"/>
    </xf>
    <xf numFmtId="185" fontId="51" fillId="0" borderId="128" xfId="32" applyNumberFormat="1" applyFont="1" applyFill="1" applyBorder="1" applyAlignment="1">
      <alignment horizontal="right" vertical="center"/>
    </xf>
    <xf numFmtId="3" fontId="51" fillId="7" borderId="226" xfId="32" applyNumberFormat="1" applyFont="1" applyFill="1" applyBorder="1" applyAlignment="1">
      <alignment horizontal="left" vertical="center"/>
    </xf>
    <xf numFmtId="3" fontId="51" fillId="7" borderId="77" xfId="32" applyNumberFormat="1" applyFont="1" applyFill="1" applyBorder="1" applyAlignment="1">
      <alignment horizontal="left" vertical="center"/>
    </xf>
    <xf numFmtId="185" fontId="51" fillId="7" borderId="190" xfId="32" applyNumberFormat="1" applyFont="1" applyFill="1" applyBorder="1" applyAlignment="1">
      <alignment horizontal="right" vertical="center"/>
    </xf>
    <xf numFmtId="185" fontId="51" fillId="7" borderId="105" xfId="32" applyNumberFormat="1" applyFont="1" applyFill="1" applyBorder="1" applyAlignment="1">
      <alignment horizontal="right" vertical="center"/>
    </xf>
    <xf numFmtId="185" fontId="51" fillId="5" borderId="105" xfId="32" applyNumberFormat="1" applyFont="1" applyFill="1" applyBorder="1" applyAlignment="1">
      <alignment horizontal="right" vertical="center"/>
    </xf>
    <xf numFmtId="3" fontId="51" fillId="7" borderId="7" xfId="32" applyNumberFormat="1" applyFont="1" applyFill="1" applyBorder="1"/>
    <xf numFmtId="3" fontId="51" fillId="7" borderId="0" xfId="32" applyNumberFormat="1" applyFont="1" applyFill="1" applyBorder="1"/>
    <xf numFmtId="185" fontId="65" fillId="5" borderId="125" xfId="32" applyNumberFormat="1" applyFont="1" applyFill="1" applyBorder="1" applyAlignment="1">
      <alignment horizontal="right" vertical="center"/>
    </xf>
    <xf numFmtId="185" fontId="65" fillId="5" borderId="11" xfId="32" applyNumberFormat="1" applyFont="1" applyFill="1" applyBorder="1" applyAlignment="1">
      <alignment horizontal="right" vertical="center"/>
    </xf>
    <xf numFmtId="185" fontId="65" fillId="5" borderId="22" xfId="32" applyNumberFormat="1" applyFont="1" applyFill="1" applyBorder="1" applyAlignment="1">
      <alignment horizontal="right" vertical="center"/>
    </xf>
    <xf numFmtId="3" fontId="51" fillId="7" borderId="20" xfId="32" applyNumberFormat="1" applyFont="1" applyFill="1" applyBorder="1"/>
    <xf numFmtId="185" fontId="51" fillId="5" borderId="188" xfId="32" applyNumberFormat="1" applyFont="1" applyFill="1" applyBorder="1" applyAlignment="1">
      <alignment horizontal="right" vertical="center"/>
    </xf>
    <xf numFmtId="185" fontId="51" fillId="5" borderId="189" xfId="32" applyNumberFormat="1" applyFont="1" applyFill="1" applyBorder="1" applyAlignment="1">
      <alignment horizontal="right" vertical="center"/>
    </xf>
    <xf numFmtId="185" fontId="51" fillId="5" borderId="112" xfId="32" applyNumberFormat="1" applyFont="1" applyFill="1" applyBorder="1" applyAlignment="1">
      <alignment horizontal="right" vertical="center"/>
    </xf>
    <xf numFmtId="185" fontId="51" fillId="5" borderId="190" xfId="32" applyNumberFormat="1" applyFont="1" applyFill="1" applyBorder="1" applyAlignment="1">
      <alignment horizontal="right" vertical="center"/>
    </xf>
    <xf numFmtId="185" fontId="51" fillId="5" borderId="191" xfId="32" applyNumberFormat="1" applyFont="1" applyFill="1" applyBorder="1" applyAlignment="1">
      <alignment horizontal="right" vertical="center"/>
    </xf>
    <xf numFmtId="185" fontId="51" fillId="5" borderId="44" xfId="32" applyNumberFormat="1" applyFont="1" applyFill="1" applyBorder="1" applyAlignment="1">
      <alignment horizontal="right" vertical="center"/>
    </xf>
    <xf numFmtId="185" fontId="51" fillId="5" borderId="35" xfId="32" applyNumberFormat="1" applyFont="1" applyFill="1" applyBorder="1" applyAlignment="1">
      <alignment horizontal="right" vertical="center"/>
    </xf>
    <xf numFmtId="185" fontId="65" fillId="5" borderId="126" xfId="32" applyNumberFormat="1" applyFont="1" applyFill="1" applyBorder="1" applyAlignment="1">
      <alignment horizontal="right" vertical="center"/>
    </xf>
    <xf numFmtId="185" fontId="65" fillId="5" borderId="3" xfId="32" applyNumberFormat="1" applyFont="1" applyFill="1" applyBorder="1" applyAlignment="1">
      <alignment horizontal="right" vertical="center"/>
    </xf>
    <xf numFmtId="185" fontId="65" fillId="5" borderId="2" xfId="32" applyNumberFormat="1" applyFont="1" applyFill="1" applyBorder="1" applyAlignment="1">
      <alignment horizontal="right" vertical="center"/>
    </xf>
    <xf numFmtId="3" fontId="51" fillId="7" borderId="12" xfId="32" applyNumberFormat="1" applyFont="1" applyFill="1" applyBorder="1"/>
    <xf numFmtId="185" fontId="51" fillId="5" borderId="37" xfId="32" applyNumberFormat="1" applyFont="1" applyFill="1" applyBorder="1" applyAlignment="1">
      <alignment horizontal="right" vertical="center"/>
    </xf>
    <xf numFmtId="185" fontId="65" fillId="5" borderId="133" xfId="32" applyNumberFormat="1" applyFont="1" applyFill="1" applyBorder="1" applyAlignment="1">
      <alignment horizontal="right" vertical="center"/>
    </xf>
    <xf numFmtId="185" fontId="65" fillId="5" borderId="59" xfId="32" applyNumberFormat="1" applyFont="1" applyFill="1" applyBorder="1" applyAlignment="1">
      <alignment horizontal="right" vertical="center"/>
    </xf>
    <xf numFmtId="185" fontId="65" fillId="5" borderId="132" xfId="32" applyNumberFormat="1" applyFont="1" applyFill="1" applyBorder="1" applyAlignment="1">
      <alignment horizontal="right" vertical="center"/>
    </xf>
    <xf numFmtId="185" fontId="51" fillId="5" borderId="192" xfId="32" applyNumberFormat="1" applyFont="1" applyFill="1" applyBorder="1" applyAlignment="1">
      <alignment horizontal="right" vertical="center"/>
    </xf>
    <xf numFmtId="185" fontId="51" fillId="5" borderId="102" xfId="32" applyNumberFormat="1" applyFont="1" applyFill="1" applyBorder="1" applyAlignment="1">
      <alignment horizontal="right" vertical="center"/>
    </xf>
    <xf numFmtId="185" fontId="51" fillId="5" borderId="103" xfId="32" applyNumberFormat="1" applyFont="1" applyFill="1" applyBorder="1" applyAlignment="1">
      <alignment horizontal="right" vertical="center"/>
    </xf>
    <xf numFmtId="185" fontId="51" fillId="5" borderId="15" xfId="32" applyNumberFormat="1" applyFont="1" applyFill="1" applyBorder="1" applyAlignment="1">
      <alignment horizontal="right" vertical="center"/>
    </xf>
    <xf numFmtId="185" fontId="51" fillId="5" borderId="89" xfId="32" applyNumberFormat="1" applyFont="1" applyFill="1" applyBorder="1" applyAlignment="1">
      <alignment horizontal="right" vertical="center"/>
    </xf>
    <xf numFmtId="185" fontId="51" fillId="5" borderId="16" xfId="32" applyNumberFormat="1" applyFont="1" applyFill="1" applyBorder="1" applyAlignment="1">
      <alignment horizontal="right" vertical="center"/>
    </xf>
    <xf numFmtId="0" fontId="29" fillId="7" borderId="0" xfId="0" applyFont="1" applyFill="1" applyAlignment="1"/>
    <xf numFmtId="0" fontId="51" fillId="0" borderId="227" xfId="0" applyFont="1" applyFill="1" applyBorder="1" applyAlignment="1">
      <alignment horizontal="right" vertical="center"/>
    </xf>
    <xf numFmtId="0" fontId="51" fillId="0" borderId="228" xfId="0" applyFont="1" applyFill="1" applyBorder="1" applyAlignment="1">
      <alignment horizontal="right" vertical="center"/>
    </xf>
    <xf numFmtId="0" fontId="51" fillId="0" borderId="229" xfId="0" applyFont="1" applyFill="1" applyBorder="1" applyAlignment="1">
      <alignment horizontal="right" vertical="center"/>
    </xf>
    <xf numFmtId="0" fontId="51" fillId="0" borderId="230" xfId="0" applyFont="1" applyFill="1" applyBorder="1" applyAlignment="1">
      <alignment horizontal="right" vertical="center"/>
    </xf>
    <xf numFmtId="0" fontId="51" fillId="0" borderId="231" xfId="0" applyFont="1" applyFill="1" applyBorder="1" applyAlignment="1">
      <alignment horizontal="right" vertical="center"/>
    </xf>
    <xf numFmtId="0" fontId="51" fillId="0" borderId="223" xfId="0" applyFont="1" applyFill="1" applyBorder="1" applyAlignment="1">
      <alignment horizontal="right" vertical="center"/>
    </xf>
    <xf numFmtId="185" fontId="51" fillId="0" borderId="59" xfId="0" applyNumberFormat="1" applyFont="1" applyFill="1" applyBorder="1" applyAlignment="1">
      <alignment horizontal="right" vertical="center"/>
    </xf>
    <xf numFmtId="0" fontId="51" fillId="0" borderId="59" xfId="0" applyFont="1" applyFill="1" applyBorder="1" applyAlignment="1">
      <alignment horizontal="right" vertical="center"/>
    </xf>
    <xf numFmtId="0" fontId="51" fillId="0" borderId="60" xfId="0" applyFont="1" applyFill="1" applyBorder="1" applyAlignment="1">
      <alignment horizontal="right" vertical="center"/>
    </xf>
    <xf numFmtId="0" fontId="51" fillId="9" borderId="67" xfId="0" applyFont="1" applyFill="1" applyBorder="1" applyAlignment="1">
      <alignment horizontal="center" vertical="center"/>
    </xf>
    <xf numFmtId="10" fontId="51" fillId="0" borderId="69" xfId="0" applyNumberFormat="1" applyFont="1" applyFill="1" applyBorder="1" applyAlignment="1">
      <alignment vertical="center"/>
    </xf>
    <xf numFmtId="3" fontId="61" fillId="7" borderId="0" xfId="32" applyNumberFormat="1" applyFont="1" applyFill="1"/>
    <xf numFmtId="0" fontId="49" fillId="0" borderId="0" xfId="0" applyFont="1" applyAlignment="1">
      <alignment vertical="top"/>
    </xf>
    <xf numFmtId="3" fontId="61" fillId="7" borderId="0" xfId="32" applyNumberFormat="1" applyFont="1" applyFill="1" applyAlignment="1">
      <alignment vertical="top"/>
    </xf>
    <xf numFmtId="0" fontId="60" fillId="7" borderId="0" xfId="0" applyFont="1" applyFill="1" applyBorder="1" applyAlignment="1"/>
    <xf numFmtId="0" fontId="51" fillId="0" borderId="0" xfId="0" applyFont="1" applyFill="1"/>
    <xf numFmtId="3" fontId="49" fillId="0" borderId="0" xfId="32" applyNumberFormat="1" applyFont="1" applyFill="1"/>
    <xf numFmtId="0" fontId="60" fillId="0" borderId="0" xfId="0" applyFont="1" applyFill="1" applyAlignment="1"/>
    <xf numFmtId="3" fontId="60" fillId="0" borderId="0" xfId="32" applyNumberFormat="1" applyFont="1" applyFill="1" applyAlignment="1">
      <alignment horizontal="right"/>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3" fillId="0" borderId="0" xfId="0" applyFont="1" applyFill="1" applyAlignment="1">
      <alignment vertical="center"/>
    </xf>
    <xf numFmtId="3" fontId="49" fillId="0" borderId="0" xfId="32" applyNumberFormat="1" applyFont="1" applyFill="1" applyAlignment="1">
      <alignment horizontal="centerContinuous" vertical="center"/>
    </xf>
    <xf numFmtId="3" fontId="49" fillId="0" borderId="0" xfId="32" applyNumberFormat="1" applyFont="1" applyFill="1" applyAlignment="1">
      <alignment vertical="center"/>
    </xf>
    <xf numFmtId="0" fontId="47" fillId="9" borderId="196" xfId="0" applyFont="1" applyFill="1" applyBorder="1" applyAlignment="1">
      <alignment horizontal="center" vertical="center"/>
    </xf>
    <xf numFmtId="0" fontId="47" fillId="9" borderId="197" xfId="0" applyFont="1" applyFill="1" applyBorder="1" applyAlignment="1">
      <alignment horizontal="center" vertical="center"/>
    </xf>
    <xf numFmtId="0" fontId="60" fillId="0" borderId="0" xfId="0" applyFont="1" applyFill="1" applyAlignment="1">
      <alignment horizontal="right" vertical="center"/>
    </xf>
    <xf numFmtId="0" fontId="40" fillId="0" borderId="0" xfId="0" applyFont="1" applyFill="1" applyBorder="1"/>
    <xf numFmtId="0" fontId="40" fillId="0" borderId="73" xfId="0" applyFont="1" applyFill="1" applyBorder="1" applyAlignment="1">
      <alignment vertical="center"/>
    </xf>
    <xf numFmtId="0" fontId="14" fillId="0" borderId="20" xfId="0" applyFont="1" applyFill="1" applyBorder="1" applyAlignment="1">
      <alignment horizontal="center" vertical="center"/>
    </xf>
    <xf numFmtId="0" fontId="51" fillId="0" borderId="109" xfId="0" applyFont="1" applyFill="1" applyBorder="1" applyAlignment="1">
      <alignment horizontal="center" vertical="center"/>
    </xf>
    <xf numFmtId="0" fontId="51" fillId="0" borderId="110" xfId="0" applyFont="1" applyFill="1" applyBorder="1" applyAlignment="1">
      <alignment horizontal="left" vertical="center"/>
    </xf>
    <xf numFmtId="185" fontId="14" fillId="0" borderId="109" xfId="0" applyNumberFormat="1" applyFont="1" applyFill="1" applyBorder="1" applyAlignment="1">
      <alignment horizontal="right" vertical="center"/>
    </xf>
    <xf numFmtId="0" fontId="51" fillId="0" borderId="109" xfId="0" applyFont="1" applyFill="1" applyBorder="1" applyAlignment="1">
      <alignment horizontal="left" vertical="center"/>
    </xf>
    <xf numFmtId="0" fontId="51" fillId="0" borderId="74" xfId="0" applyFont="1" applyFill="1" applyBorder="1" applyAlignment="1">
      <alignment horizontal="left" vertical="center"/>
    </xf>
    <xf numFmtId="0" fontId="51" fillId="0" borderId="75" xfId="0" applyFont="1" applyFill="1" applyBorder="1" applyAlignment="1">
      <alignment horizontal="left" vertical="center"/>
    </xf>
    <xf numFmtId="0" fontId="40" fillId="0" borderId="0" xfId="0" applyFont="1" applyFill="1"/>
    <xf numFmtId="0" fontId="51" fillId="0" borderId="121" xfId="0" applyFont="1" applyFill="1" applyBorder="1" applyAlignment="1">
      <alignment horizontal="center" vertical="center"/>
    </xf>
    <xf numFmtId="0" fontId="51" fillId="0" borderId="106" xfId="0" applyFont="1" applyFill="1" applyBorder="1" applyAlignment="1">
      <alignment horizontal="left" vertical="center"/>
    </xf>
    <xf numFmtId="185" fontId="14" fillId="0" borderId="121" xfId="0" applyNumberFormat="1" applyFont="1" applyFill="1" applyBorder="1" applyAlignment="1">
      <alignment horizontal="right" vertical="center"/>
    </xf>
    <xf numFmtId="0" fontId="51" fillId="0" borderId="121" xfId="0" applyFont="1" applyFill="1" applyBorder="1" applyAlignment="1">
      <alignment horizontal="left" vertical="center"/>
    </xf>
    <xf numFmtId="0" fontId="51" fillId="0" borderId="122" xfId="0" applyFont="1" applyFill="1" applyBorder="1" applyAlignment="1">
      <alignment horizontal="left" vertical="center"/>
    </xf>
    <xf numFmtId="0" fontId="51" fillId="0" borderId="123" xfId="0" applyFont="1" applyFill="1" applyBorder="1" applyAlignment="1">
      <alignment horizontal="left" vertical="center"/>
    </xf>
    <xf numFmtId="0" fontId="51" fillId="0" borderId="193" xfId="0" applyFont="1" applyFill="1" applyBorder="1" applyAlignment="1">
      <alignment horizontal="center" vertical="center"/>
    </xf>
    <xf numFmtId="0" fontId="51" fillId="0" borderId="194" xfId="0" applyFont="1" applyFill="1" applyBorder="1" applyAlignment="1">
      <alignment horizontal="left" vertical="center"/>
    </xf>
    <xf numFmtId="185" fontId="14" fillId="0" borderId="193" xfId="0" applyNumberFormat="1" applyFont="1" applyFill="1" applyBorder="1" applyAlignment="1">
      <alignment horizontal="right" vertical="center"/>
    </xf>
    <xf numFmtId="0" fontId="51" fillId="0" borderId="193" xfId="0" applyFont="1" applyFill="1" applyBorder="1" applyAlignment="1">
      <alignment horizontal="right" vertical="center"/>
    </xf>
    <xf numFmtId="0" fontId="51" fillId="0" borderId="76" xfId="0" applyFont="1" applyFill="1" applyBorder="1" applyAlignment="1">
      <alignment horizontal="right" vertical="center"/>
    </xf>
    <xf numFmtId="0" fontId="51" fillId="0" borderId="77" xfId="0" applyFont="1" applyFill="1" applyBorder="1" applyAlignment="1">
      <alignment horizontal="right" vertical="center"/>
    </xf>
    <xf numFmtId="0" fontId="14" fillId="0" borderId="21" xfId="0" applyFont="1" applyFill="1" applyBorder="1" applyAlignment="1">
      <alignment horizontal="center" vertical="center"/>
    </xf>
    <xf numFmtId="185" fontId="14" fillId="0" borderId="21" xfId="0" applyNumberFormat="1" applyFont="1" applyFill="1" applyBorder="1" applyAlignment="1">
      <alignment horizontal="right" vertical="center"/>
    </xf>
    <xf numFmtId="0" fontId="51" fillId="0" borderId="21" xfId="0" applyFont="1" applyFill="1" applyBorder="1" applyAlignment="1">
      <alignment horizontal="right" vertical="center"/>
    </xf>
    <xf numFmtId="0" fontId="51" fillId="0" borderId="12" xfId="0" applyFont="1" applyFill="1" applyBorder="1" applyAlignment="1">
      <alignment horizontal="right" vertical="center"/>
    </xf>
    <xf numFmtId="0" fontId="51" fillId="0" borderId="96" xfId="0" applyFont="1" applyFill="1" applyBorder="1" applyAlignment="1">
      <alignment horizontal="right" vertical="center"/>
    </xf>
    <xf numFmtId="0" fontId="51" fillId="0" borderId="111" xfId="0" applyFont="1" applyFill="1" applyBorder="1" applyAlignment="1">
      <alignment horizontal="center" vertical="center"/>
    </xf>
    <xf numFmtId="0" fontId="51" fillId="0" borderId="112" xfId="0" applyFont="1" applyFill="1" applyBorder="1" applyAlignment="1">
      <alignment horizontal="left" vertical="center"/>
    </xf>
    <xf numFmtId="185" fontId="14" fillId="0" borderId="111" xfId="0" applyNumberFormat="1" applyFont="1" applyFill="1" applyBorder="1" applyAlignment="1">
      <alignment horizontal="right" vertical="center"/>
    </xf>
    <xf numFmtId="0" fontId="51" fillId="0" borderId="111" xfId="0" applyFont="1" applyFill="1" applyBorder="1" applyAlignment="1">
      <alignment horizontal="left" vertical="center"/>
    </xf>
    <xf numFmtId="0" fontId="51" fillId="0" borderId="233" xfId="0" applyFont="1" applyFill="1" applyBorder="1" applyAlignment="1">
      <alignment horizontal="left" vertical="center"/>
    </xf>
    <xf numFmtId="0" fontId="51" fillId="0" borderId="113" xfId="0" applyFont="1" applyFill="1" applyBorder="1" applyAlignment="1">
      <alignment horizontal="left" vertical="center"/>
    </xf>
    <xf numFmtId="185" fontId="14" fillId="0" borderId="11" xfId="0" applyNumberFormat="1" applyFont="1" applyFill="1" applyBorder="1" applyAlignment="1">
      <alignment horizontal="right" vertical="center"/>
    </xf>
    <xf numFmtId="185" fontId="14" fillId="0" borderId="13" xfId="0" applyNumberFormat="1" applyFont="1" applyFill="1" applyBorder="1" applyAlignment="1">
      <alignment horizontal="right" vertical="center"/>
    </xf>
    <xf numFmtId="0" fontId="51" fillId="0" borderId="13" xfId="0" applyFont="1" applyFill="1" applyBorder="1" applyAlignment="1">
      <alignment horizontal="right" vertical="center"/>
    </xf>
    <xf numFmtId="0" fontId="51" fillId="0" borderId="14" xfId="0" applyFont="1" applyFill="1" applyBorder="1" applyAlignment="1">
      <alignment horizontal="right" vertical="center"/>
    </xf>
    <xf numFmtId="0" fontId="51" fillId="0" borderId="78" xfId="0" applyFont="1" applyFill="1" applyBorder="1" applyAlignment="1">
      <alignment horizontal="right" vertical="center"/>
    </xf>
    <xf numFmtId="0" fontId="14" fillId="0" borderId="15" xfId="0" applyFont="1" applyFill="1" applyBorder="1" applyAlignment="1">
      <alignment horizontal="center" vertical="center"/>
    </xf>
    <xf numFmtId="185" fontId="55" fillId="0" borderId="59" xfId="0" applyNumberFormat="1" applyFont="1" applyFill="1" applyBorder="1" applyAlignment="1">
      <alignment horizontal="right" vertical="center"/>
    </xf>
    <xf numFmtId="185" fontId="55" fillId="0" borderId="93" xfId="0" applyNumberFormat="1" applyFont="1" applyFill="1" applyBorder="1" applyAlignment="1">
      <alignment horizontal="right" vertical="center"/>
    </xf>
    <xf numFmtId="0" fontId="51" fillId="0" borderId="114"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116" xfId="0" applyFont="1" applyFill="1" applyBorder="1" applyAlignment="1">
      <alignment horizontal="left" vertical="center"/>
    </xf>
    <xf numFmtId="0" fontId="51" fillId="0" borderId="21" xfId="0" applyFont="1" applyFill="1" applyBorder="1" applyAlignment="1">
      <alignment horizontal="center" vertical="center"/>
    </xf>
    <xf numFmtId="0" fontId="51" fillId="0" borderId="22" xfId="0" applyFont="1" applyFill="1" applyBorder="1" applyAlignment="1">
      <alignment horizontal="left" vertical="center"/>
    </xf>
    <xf numFmtId="0" fontId="49" fillId="0" borderId="0" xfId="0" applyFont="1" applyFill="1" applyAlignment="1">
      <alignment horizontal="center" vertical="top"/>
    </xf>
    <xf numFmtId="3" fontId="49" fillId="7" borderId="0" xfId="32" applyNumberFormat="1" applyFont="1" applyFill="1" applyAlignment="1"/>
    <xf numFmtId="3" fontId="49" fillId="7" borderId="0" xfId="32" applyNumberFormat="1" applyFont="1" applyFill="1" applyAlignment="1">
      <alignment horizontal="centerContinuous"/>
    </xf>
    <xf numFmtId="0" fontId="27" fillId="7" borderId="64" xfId="0" applyFont="1" applyFill="1" applyBorder="1"/>
    <xf numFmtId="0" fontId="27" fillId="7" borderId="0" xfId="0" applyFont="1" applyFill="1"/>
    <xf numFmtId="0" fontId="31" fillId="7" borderId="64" xfId="0" applyFont="1" applyFill="1" applyBorder="1"/>
    <xf numFmtId="0" fontId="31" fillId="7" borderId="0" xfId="0" applyFont="1" applyFill="1"/>
    <xf numFmtId="0" fontId="51" fillId="7" borderId="122" xfId="0" applyFont="1" applyFill="1" applyBorder="1"/>
    <xf numFmtId="0" fontId="51" fillId="7" borderId="12" xfId="0" applyFont="1" applyFill="1" applyBorder="1"/>
    <xf numFmtId="0" fontId="61" fillId="7" borderId="0" xfId="0" applyFont="1" applyFill="1"/>
    <xf numFmtId="0" fontId="51" fillId="7" borderId="0" xfId="0" applyFont="1" applyFill="1" applyBorder="1"/>
    <xf numFmtId="0" fontId="62" fillId="0" borderId="0" xfId="0" applyFont="1" applyFill="1" applyAlignment="1"/>
    <xf numFmtId="3" fontId="49" fillId="0" borderId="0" xfId="32" applyNumberFormat="1" applyFont="1" applyFill="1" applyAlignment="1">
      <alignment horizontal="centerContinuous"/>
    </xf>
    <xf numFmtId="3" fontId="63" fillId="0" borderId="0" xfId="32" applyNumberFormat="1" applyFont="1" applyFill="1" applyAlignment="1">
      <alignment horizontal="center" vertical="center"/>
    </xf>
    <xf numFmtId="0" fontId="63" fillId="0" borderId="0" xfId="0" applyFont="1" applyFill="1" applyAlignment="1"/>
    <xf numFmtId="0" fontId="60" fillId="0" borderId="0" xfId="0" applyFont="1" applyFill="1" applyBorder="1"/>
    <xf numFmtId="0" fontId="8" fillId="0" borderId="0" xfId="0" applyFont="1" applyFill="1" applyBorder="1" applyAlignment="1">
      <alignment vertical="center"/>
    </xf>
    <xf numFmtId="0" fontId="60" fillId="0" borderId="0" xfId="0" applyFont="1" applyFill="1" applyBorder="1" applyAlignment="1"/>
    <xf numFmtId="188" fontId="60" fillId="0" borderId="0" xfId="0" applyNumberFormat="1" applyFont="1" applyFill="1" applyBorder="1" applyAlignment="1">
      <alignment horizontal="right" vertical="center"/>
    </xf>
    <xf numFmtId="0" fontId="60" fillId="0" borderId="0" xfId="0" applyFont="1" applyFill="1"/>
    <xf numFmtId="0" fontId="51" fillId="0" borderId="102" xfId="0" applyFont="1" applyFill="1" applyBorder="1" applyAlignment="1"/>
    <xf numFmtId="0" fontId="51" fillId="0" borderId="103" xfId="0" applyFont="1" applyFill="1" applyBorder="1" applyAlignment="1"/>
    <xf numFmtId="0" fontId="51" fillId="0" borderId="105" xfId="0" applyFont="1" applyFill="1" applyBorder="1" applyAlignment="1"/>
    <xf numFmtId="0" fontId="51" fillId="0" borderId="106" xfId="0" applyFont="1" applyFill="1" applyBorder="1" applyAlignment="1"/>
    <xf numFmtId="0" fontId="51" fillId="0" borderId="89" xfId="0" applyFont="1" applyFill="1" applyBorder="1" applyAlignment="1"/>
    <xf numFmtId="0" fontId="51" fillId="0" borderId="16" xfId="0" applyFont="1" applyFill="1" applyBorder="1" applyAlignment="1"/>
    <xf numFmtId="0" fontId="51" fillId="7" borderId="0" xfId="52" applyFont="1" applyFill="1" applyBorder="1" applyAlignment="1">
      <alignment horizontal="right" vertical="center"/>
    </xf>
    <xf numFmtId="3" fontId="60" fillId="7" borderId="21" xfId="32" applyNumberFormat="1" applyFont="1" applyFill="1" applyBorder="1" applyAlignment="1">
      <alignment vertical="center"/>
    </xf>
    <xf numFmtId="0" fontId="88" fillId="0" borderId="0" xfId="145" applyFont="1" applyFill="1" applyBorder="1" applyAlignment="1">
      <alignment vertical="center"/>
    </xf>
    <xf numFmtId="0" fontId="65" fillId="0" borderId="64" xfId="145" applyFont="1" applyFill="1" applyBorder="1" applyAlignment="1">
      <alignment horizontal="center" vertical="center"/>
    </xf>
    <xf numFmtId="0" fontId="51" fillId="0" borderId="14" xfId="146" applyFont="1" applyBorder="1" applyAlignment="1">
      <alignment vertical="center"/>
    </xf>
    <xf numFmtId="0" fontId="51" fillId="0" borderId="78" xfId="145" applyFont="1" applyFill="1" applyBorder="1" applyAlignment="1">
      <alignment horizontal="center" vertical="center"/>
    </xf>
    <xf numFmtId="0" fontId="51" fillId="0" borderId="115" xfId="146" applyFont="1" applyBorder="1" applyAlignment="1">
      <alignment vertical="center"/>
    </xf>
    <xf numFmtId="0" fontId="51" fillId="0" borderId="116" xfId="145" applyFont="1" applyFill="1" applyBorder="1" applyAlignment="1">
      <alignment horizontal="center" vertical="center"/>
    </xf>
    <xf numFmtId="3" fontId="49" fillId="7" borderId="0" xfId="32" applyNumberFormat="1" applyFont="1" applyFill="1" applyBorder="1" applyAlignment="1">
      <alignment horizontal="left" vertical="top"/>
    </xf>
    <xf numFmtId="0" fontId="51" fillId="0" borderId="0" xfId="0" applyFont="1" applyFill="1"/>
    <xf numFmtId="3" fontId="49" fillId="7" borderId="0" xfId="32" applyNumberFormat="1" applyFont="1" applyFill="1" applyAlignment="1">
      <alignment vertical="center"/>
    </xf>
    <xf numFmtId="185" fontId="51" fillId="0" borderId="221" xfId="32" applyNumberFormat="1" applyFont="1" applyFill="1" applyBorder="1" applyAlignment="1">
      <alignment horizontal="right" vertical="center"/>
    </xf>
    <xf numFmtId="185" fontId="51" fillId="0" borderId="177" xfId="32" applyNumberFormat="1" applyFont="1" applyFill="1" applyBorder="1" applyAlignment="1">
      <alignment horizontal="right" vertical="center"/>
    </xf>
    <xf numFmtId="185" fontId="51" fillId="5" borderId="221" xfId="32" applyNumberFormat="1" applyFont="1" applyFill="1" applyBorder="1" applyAlignment="1">
      <alignment horizontal="right" vertical="center"/>
    </xf>
    <xf numFmtId="185" fontId="51" fillId="5" borderId="180" xfId="32" applyNumberFormat="1" applyFont="1" applyFill="1" applyBorder="1" applyAlignment="1">
      <alignment horizontal="right" vertical="center"/>
    </xf>
    <xf numFmtId="185" fontId="65" fillId="5" borderId="57" xfId="32" applyNumberFormat="1" applyFont="1" applyFill="1" applyBorder="1" applyAlignment="1">
      <alignment horizontal="right" vertical="center"/>
    </xf>
    <xf numFmtId="185" fontId="65" fillId="5" borderId="60" xfId="32" applyNumberFormat="1" applyFont="1" applyFill="1" applyBorder="1" applyAlignment="1">
      <alignment horizontal="right" vertical="center"/>
    </xf>
    <xf numFmtId="185" fontId="51" fillId="5" borderId="176" xfId="32" applyNumberFormat="1" applyFont="1" applyFill="1" applyBorder="1" applyAlignment="1">
      <alignment horizontal="right" vertical="center"/>
    </xf>
    <xf numFmtId="185" fontId="51" fillId="5" borderId="217" xfId="32" applyNumberFormat="1" applyFont="1" applyFill="1" applyBorder="1" applyAlignment="1">
      <alignment horizontal="right" vertical="center"/>
    </xf>
    <xf numFmtId="203" fontId="51" fillId="0" borderId="56" xfId="0" applyNumberFormat="1" applyFont="1" applyFill="1" applyBorder="1" applyAlignment="1">
      <alignment vertical="center"/>
    </xf>
    <xf numFmtId="203" fontId="51" fillId="0" borderId="58" xfId="0" applyNumberFormat="1" applyFont="1" applyFill="1" applyBorder="1" applyAlignment="1">
      <alignment vertical="center"/>
    </xf>
    <xf numFmtId="0" fontId="60" fillId="9" borderId="3" xfId="0" applyFont="1" applyFill="1" applyBorder="1" applyAlignment="1">
      <alignment horizontal="center" vertical="center"/>
    </xf>
    <xf numFmtId="0" fontId="56" fillId="0" borderId="0" xfId="0" applyFont="1" applyAlignment="1">
      <alignment horizontal="center" vertical="center"/>
    </xf>
    <xf numFmtId="0" fontId="51" fillId="0" borderId="0" xfId="0" applyFont="1" applyFill="1"/>
    <xf numFmtId="49" fontId="89" fillId="7" borderId="0" xfId="0" applyNumberFormat="1" applyFont="1" applyFill="1" applyAlignment="1">
      <alignment horizontal="center"/>
    </xf>
    <xf numFmtId="185" fontId="55" fillId="7" borderId="217" xfId="0" applyNumberFormat="1" applyFont="1" applyFill="1" applyBorder="1" applyAlignment="1">
      <alignment horizontal="right" vertical="center"/>
    </xf>
    <xf numFmtId="0" fontId="48" fillId="0" borderId="0" xfId="50" applyFont="1" applyAlignment="1">
      <alignment horizontal="center" vertical="center"/>
    </xf>
    <xf numFmtId="0" fontId="48" fillId="0" borderId="0" xfId="50" applyFont="1" applyFill="1" applyAlignment="1">
      <alignment horizontal="center" vertical="center"/>
    </xf>
    <xf numFmtId="0" fontId="31" fillId="0" borderId="22" xfId="50" applyFont="1" applyBorder="1" applyAlignment="1">
      <alignment horizontal="center" vertical="center"/>
    </xf>
    <xf numFmtId="0" fontId="40" fillId="0" borderId="22" xfId="50" applyFont="1" applyFill="1" applyBorder="1" applyAlignment="1">
      <alignment vertical="center"/>
    </xf>
    <xf numFmtId="0" fontId="31" fillId="0" borderId="0" xfId="50" applyFont="1"/>
    <xf numFmtId="0" fontId="41" fillId="0" borderId="18" xfId="50" applyFont="1" applyBorder="1" applyAlignment="1">
      <alignment vertical="center"/>
    </xf>
    <xf numFmtId="0" fontId="31" fillId="0" borderId="18" xfId="50" applyFont="1" applyFill="1" applyBorder="1" applyAlignment="1">
      <alignment vertical="center"/>
    </xf>
    <xf numFmtId="0" fontId="41" fillId="0" borderId="0" xfId="50" applyFont="1" applyBorder="1" applyAlignment="1">
      <alignment vertical="center"/>
    </xf>
    <xf numFmtId="0" fontId="31" fillId="0" borderId="0" xfId="50" applyFont="1" applyFill="1" applyBorder="1" applyAlignment="1">
      <alignment vertical="center"/>
    </xf>
    <xf numFmtId="0" fontId="41" fillId="0" borderId="0" xfId="50" applyFont="1"/>
    <xf numFmtId="0" fontId="31" fillId="0" borderId="0" xfId="50" applyFont="1" applyFill="1"/>
    <xf numFmtId="0" fontId="31" fillId="0" borderId="0" xfId="50" applyFont="1" applyAlignment="1">
      <alignment horizontal="center"/>
    </xf>
    <xf numFmtId="0" fontId="10" fillId="0" borderId="0" xfId="0" applyFont="1" applyFill="1"/>
    <xf numFmtId="0" fontId="10" fillId="0" borderId="0" xfId="0" applyFont="1"/>
    <xf numFmtId="0" fontId="31" fillId="0" borderId="0" xfId="0" applyFont="1" applyFill="1"/>
    <xf numFmtId="0" fontId="31" fillId="0" borderId="244" xfId="0" applyFont="1" applyFill="1" applyBorder="1" applyAlignment="1">
      <alignment horizontal="right"/>
    </xf>
    <xf numFmtId="0" fontId="31" fillId="0" borderId="243" xfId="0" applyFont="1" applyFill="1" applyBorder="1" applyAlignment="1">
      <alignment horizontal="right"/>
    </xf>
    <xf numFmtId="205" fontId="31" fillId="0" borderId="246" xfId="0" applyNumberFormat="1" applyFont="1" applyFill="1" applyBorder="1" applyAlignment="1">
      <alignment horizontal="center"/>
    </xf>
    <xf numFmtId="185" fontId="31" fillId="0" borderId="0" xfId="149" applyNumberFormat="1" applyFont="1" applyFill="1" applyBorder="1" applyAlignment="1">
      <alignment horizontal="center" vertical="center"/>
    </xf>
    <xf numFmtId="0" fontId="31" fillId="0" borderId="0" xfId="0" applyFont="1" applyFill="1" applyBorder="1"/>
    <xf numFmtId="0" fontId="31" fillId="0" borderId="59" xfId="0" applyFont="1" applyFill="1" applyBorder="1" applyAlignment="1">
      <alignment horizontal="center" vertical="center" wrapText="1"/>
    </xf>
    <xf numFmtId="0" fontId="31" fillId="0" borderId="250" xfId="0" applyFont="1" applyFill="1" applyBorder="1"/>
    <xf numFmtId="0" fontId="31" fillId="0" borderId="11" xfId="0" applyFont="1" applyFill="1" applyBorder="1"/>
    <xf numFmtId="38" fontId="31" fillId="0" borderId="0" xfId="32" applyFont="1" applyFill="1" applyBorder="1" applyAlignment="1" applyProtection="1">
      <alignment horizontal="center" vertical="center"/>
    </xf>
    <xf numFmtId="204" fontId="31" fillId="0" borderId="0" xfId="149" applyNumberFormat="1" applyFont="1" applyFill="1" applyBorder="1" applyAlignment="1">
      <alignment horizontal="center" vertical="center"/>
    </xf>
    <xf numFmtId="0" fontId="31" fillId="0" borderId="251" xfId="0" applyFont="1" applyFill="1" applyBorder="1"/>
    <xf numFmtId="0" fontId="31" fillId="0" borderId="3" xfId="0" applyFont="1" applyFill="1" applyBorder="1"/>
    <xf numFmtId="0" fontId="31" fillId="0" borderId="252" xfId="0" applyFont="1" applyFill="1" applyBorder="1"/>
    <xf numFmtId="0" fontId="31" fillId="0" borderId="59" xfId="0" applyFont="1" applyFill="1" applyBorder="1"/>
    <xf numFmtId="185" fontId="31" fillId="0" borderId="0" xfId="0" applyNumberFormat="1" applyFont="1" applyFill="1" applyBorder="1" applyAlignment="1">
      <alignment horizontal="center"/>
    </xf>
    <xf numFmtId="38" fontId="31" fillId="0" borderId="0" xfId="32" applyFont="1" applyFill="1" applyBorder="1" applyAlignment="1" applyProtection="1">
      <alignment horizontal="center"/>
    </xf>
    <xf numFmtId="0" fontId="31" fillId="0" borderId="0" xfId="0" applyFont="1" applyFill="1" applyBorder="1" applyAlignment="1">
      <alignment horizontal="left" vertical="center"/>
    </xf>
    <xf numFmtId="0" fontId="31" fillId="0" borderId="255" xfId="0" applyFont="1" applyFill="1" applyBorder="1" applyAlignment="1">
      <alignment horizontal="center"/>
    </xf>
    <xf numFmtId="0" fontId="31" fillId="0" borderId="254" xfId="0" applyFont="1" applyFill="1" applyBorder="1" applyAlignment="1">
      <alignment horizontal="center"/>
    </xf>
    <xf numFmtId="0" fontId="31" fillId="0" borderId="255" xfId="0" applyFont="1" applyFill="1" applyBorder="1" applyAlignment="1">
      <alignment horizontal="right"/>
    </xf>
    <xf numFmtId="38" fontId="31" fillId="0" borderId="255" xfId="32" applyFont="1" applyFill="1" applyBorder="1" applyAlignment="1" applyProtection="1">
      <alignment horizontal="right"/>
    </xf>
    <xf numFmtId="9" fontId="31" fillId="0" borderId="255" xfId="28" applyFont="1" applyFill="1" applyBorder="1" applyAlignment="1" applyProtection="1">
      <alignment horizontal="right"/>
    </xf>
    <xf numFmtId="9" fontId="31" fillId="0" borderId="254" xfId="28" applyFont="1" applyFill="1" applyBorder="1" applyAlignment="1" applyProtection="1">
      <alignment horizontal="right"/>
    </xf>
    <xf numFmtId="0" fontId="40" fillId="0" borderId="62" xfId="0" applyFont="1" applyFill="1" applyBorder="1" applyAlignment="1">
      <alignment horizontal="center" vertical="center"/>
    </xf>
    <xf numFmtId="0" fontId="40" fillId="0" borderId="63" xfId="0" applyFont="1" applyFill="1" applyBorder="1" applyAlignment="1">
      <alignment horizontal="center" vertical="center"/>
    </xf>
    <xf numFmtId="0" fontId="31" fillId="0" borderId="0" xfId="0" applyFont="1" applyAlignment="1">
      <alignment vertical="center"/>
    </xf>
    <xf numFmtId="185" fontId="14" fillId="7" borderId="176" xfId="0" applyNumberFormat="1" applyFont="1" applyFill="1" applyBorder="1" applyAlignment="1">
      <alignment horizontal="right" vertical="center"/>
    </xf>
    <xf numFmtId="185" fontId="14" fillId="7" borderId="178" xfId="0" applyNumberFormat="1" applyFont="1" applyFill="1" applyBorder="1" applyAlignment="1">
      <alignment horizontal="right" vertical="center"/>
    </xf>
    <xf numFmtId="185" fontId="14" fillId="7" borderId="55" xfId="0" applyNumberFormat="1" applyFont="1" applyFill="1" applyBorder="1" applyAlignment="1">
      <alignment horizontal="right" vertical="center"/>
    </xf>
    <xf numFmtId="3" fontId="60" fillId="7" borderId="22" xfId="32" applyNumberFormat="1" applyFont="1" applyFill="1" applyBorder="1" applyAlignment="1">
      <alignment vertical="center"/>
    </xf>
    <xf numFmtId="3" fontId="8" fillId="0" borderId="0" xfId="32" applyNumberFormat="1" applyFont="1" applyFill="1" applyAlignment="1">
      <alignment horizontal="left" vertical="center"/>
    </xf>
    <xf numFmtId="0" fontId="54" fillId="0" borderId="0" xfId="0" applyFont="1" applyFill="1" applyBorder="1" applyAlignment="1">
      <alignment horizontal="center" vertical="center"/>
    </xf>
    <xf numFmtId="3" fontId="54" fillId="0" borderId="0" xfId="0" applyNumberFormat="1" applyFont="1" applyFill="1" applyBorder="1" applyAlignment="1">
      <alignment horizontal="right" vertical="center"/>
    </xf>
    <xf numFmtId="0" fontId="28" fillId="0" borderId="256" xfId="43" applyFont="1" applyBorder="1">
      <alignment vertical="center"/>
    </xf>
    <xf numFmtId="0" fontId="28" fillId="0" borderId="205" xfId="43" applyFont="1" applyBorder="1" applyAlignment="1">
      <alignment horizontal="center" vertical="center"/>
    </xf>
    <xf numFmtId="0" fontId="28" fillId="0" borderId="257" xfId="43" applyFont="1" applyBorder="1" applyAlignment="1">
      <alignment horizontal="center" vertical="center"/>
    </xf>
    <xf numFmtId="0" fontId="28" fillId="0" borderId="201" xfId="43" applyFont="1" applyBorder="1" applyAlignment="1">
      <alignment horizontal="center" vertical="center"/>
    </xf>
    <xf numFmtId="0" fontId="14" fillId="8" borderId="3" xfId="0" applyFont="1" applyFill="1" applyBorder="1" applyAlignment="1">
      <alignment vertical="center" wrapText="1"/>
    </xf>
    <xf numFmtId="3" fontId="54" fillId="0" borderId="134" xfId="0" applyNumberFormat="1" applyFont="1" applyFill="1" applyBorder="1" applyAlignment="1">
      <alignment horizontal="right" vertical="center"/>
    </xf>
    <xf numFmtId="3" fontId="54" fillId="0" borderId="67" xfId="0" applyNumberFormat="1" applyFont="1" applyFill="1" applyBorder="1" applyAlignment="1">
      <alignment horizontal="right" vertical="center"/>
    </xf>
    <xf numFmtId="0" fontId="14" fillId="0" borderId="65" xfId="0" applyFont="1" applyBorder="1" applyAlignment="1">
      <alignment horizontal="left" vertical="center" wrapText="1"/>
    </xf>
    <xf numFmtId="3" fontId="15" fillId="13" borderId="0" xfId="32" applyNumberFormat="1" applyFont="1" applyFill="1"/>
    <xf numFmtId="3" fontId="11" fillId="7" borderId="0" xfId="32" applyNumberFormat="1" applyFont="1" applyFill="1" applyBorder="1" applyAlignment="1">
      <alignment vertical="center"/>
    </xf>
    <xf numFmtId="0" fontId="11" fillId="7" borderId="79" xfId="0" applyFont="1" applyFill="1" applyBorder="1" applyAlignment="1">
      <alignment horizontal="center" vertical="center"/>
    </xf>
    <xf numFmtId="0" fontId="11" fillId="7" borderId="1" xfId="0" applyFont="1" applyFill="1" applyBorder="1" applyAlignment="1">
      <alignment vertical="center"/>
    </xf>
    <xf numFmtId="0" fontId="11" fillId="7" borderId="69" xfId="0" applyFont="1" applyFill="1" applyBorder="1" applyAlignment="1">
      <alignment horizontal="left" vertical="center"/>
    </xf>
    <xf numFmtId="185" fontId="11" fillId="5" borderId="79" xfId="0" applyNumberFormat="1" applyFont="1" applyFill="1" applyBorder="1" applyAlignment="1" applyProtection="1">
      <alignment horizontal="right" vertical="center"/>
      <protection locked="0"/>
    </xf>
    <xf numFmtId="185" fontId="11" fillId="5" borderId="52" xfId="0" applyNumberFormat="1" applyFont="1" applyFill="1" applyBorder="1" applyAlignment="1" applyProtection="1">
      <alignment horizontal="right" vertical="center"/>
      <protection locked="0"/>
    </xf>
    <xf numFmtId="185" fontId="11" fillId="5" borderId="1" xfId="0" applyNumberFormat="1" applyFont="1" applyFill="1" applyBorder="1" applyAlignment="1" applyProtection="1">
      <alignment horizontal="right" vertical="center"/>
      <protection locked="0"/>
    </xf>
    <xf numFmtId="185" fontId="11" fillId="7" borderId="51" xfId="0" applyNumberFormat="1" applyFont="1" applyFill="1" applyBorder="1" applyAlignment="1" applyProtection="1">
      <alignment horizontal="right" vertical="center"/>
      <protection locked="0"/>
    </xf>
    <xf numFmtId="185" fontId="11" fillId="7" borderId="52" xfId="0" applyNumberFormat="1" applyFont="1" applyFill="1" applyBorder="1" applyAlignment="1" applyProtection="1">
      <alignment horizontal="right" vertical="center"/>
      <protection locked="0"/>
    </xf>
    <xf numFmtId="185" fontId="11" fillId="7" borderId="53" xfId="0" applyNumberFormat="1" applyFont="1" applyFill="1" applyBorder="1" applyAlignment="1" applyProtection="1">
      <alignment horizontal="right" vertical="center"/>
      <protection locked="0"/>
    </xf>
    <xf numFmtId="3" fontId="11" fillId="7" borderId="0" xfId="32" applyNumberFormat="1" applyFont="1" applyFill="1"/>
    <xf numFmtId="0" fontId="11" fillId="0" borderId="0" xfId="0" applyFont="1"/>
    <xf numFmtId="0" fontId="11" fillId="7" borderId="8" xfId="0" applyFont="1" applyFill="1" applyBorder="1" applyAlignment="1">
      <alignment horizontal="center" vertical="center"/>
    </xf>
    <xf numFmtId="0" fontId="11" fillId="7" borderId="196" xfId="0" applyFont="1" applyFill="1" applyBorder="1" applyAlignment="1">
      <alignment horizontal="center" vertical="center"/>
    </xf>
    <xf numFmtId="0" fontId="11" fillId="7" borderId="7" xfId="0" applyFont="1" applyFill="1" applyBorder="1" applyAlignment="1">
      <alignment horizontal="left" vertical="center"/>
    </xf>
    <xf numFmtId="0" fontId="11" fillId="7" borderId="43" xfId="0" applyFont="1" applyFill="1" applyBorder="1" applyAlignment="1">
      <alignment horizontal="left" vertical="center"/>
    </xf>
    <xf numFmtId="185" fontId="11" fillId="7" borderId="80" xfId="0" applyNumberFormat="1" applyFont="1" applyFill="1" applyBorder="1" applyAlignment="1" applyProtection="1">
      <alignment horizontal="right" vertical="center"/>
      <protection locked="0"/>
    </xf>
    <xf numFmtId="185" fontId="11" fillId="7" borderId="81" xfId="0" applyNumberFormat="1" applyFont="1" applyFill="1" applyBorder="1" applyAlignment="1" applyProtection="1">
      <alignment horizontal="right" vertical="center"/>
      <protection locked="0"/>
    </xf>
    <xf numFmtId="185" fontId="11" fillId="7" borderId="234" xfId="0" applyNumberFormat="1" applyFont="1" applyFill="1" applyBorder="1" applyAlignment="1" applyProtection="1">
      <alignment horizontal="right" vertical="center"/>
      <protection locked="0"/>
    </xf>
    <xf numFmtId="185" fontId="11" fillId="5" borderId="235" xfId="0" applyNumberFormat="1" applyFont="1" applyFill="1" applyBorder="1" applyAlignment="1" applyProtection="1">
      <alignment horizontal="right" vertical="center"/>
      <protection locked="0"/>
    </xf>
    <xf numFmtId="185" fontId="11" fillId="5" borderId="81" xfId="0" applyNumberFormat="1" applyFont="1" applyFill="1" applyBorder="1" applyAlignment="1" applyProtection="1">
      <alignment horizontal="right" vertical="center"/>
      <protection locked="0"/>
    </xf>
    <xf numFmtId="185" fontId="11" fillId="8" borderId="82" xfId="0" applyNumberFormat="1" applyFont="1" applyFill="1" applyBorder="1" applyAlignment="1" applyProtection="1">
      <alignment horizontal="right" vertical="center"/>
      <protection locked="0"/>
    </xf>
    <xf numFmtId="185" fontId="11" fillId="5" borderId="236" xfId="0" applyNumberFormat="1" applyFont="1" applyFill="1" applyBorder="1" applyAlignment="1" applyProtection="1">
      <alignment horizontal="right" vertical="center"/>
      <protection locked="0"/>
    </xf>
    <xf numFmtId="0" fontId="11" fillId="7" borderId="258" xfId="0" applyFont="1" applyFill="1" applyBorder="1" applyAlignment="1">
      <alignment horizontal="center" vertical="center"/>
    </xf>
    <xf numFmtId="0" fontId="11" fillId="7" borderId="86" xfId="0" applyFont="1" applyFill="1" applyBorder="1" applyAlignment="1">
      <alignment horizontal="left" vertical="center"/>
    </xf>
    <xf numFmtId="0" fontId="11" fillId="7" borderId="167" xfId="0" applyFont="1" applyFill="1" applyBorder="1" applyAlignment="1">
      <alignment horizontal="left" vertical="center"/>
    </xf>
    <xf numFmtId="185" fontId="11" fillId="7" borderId="84" xfId="0" applyNumberFormat="1" applyFont="1" applyFill="1" applyBorder="1" applyAlignment="1" applyProtection="1">
      <alignment horizontal="right" vertical="center"/>
      <protection locked="0"/>
    </xf>
    <xf numFmtId="185" fontId="11" fillId="7" borderId="85" xfId="0" applyNumberFormat="1" applyFont="1" applyFill="1" applyBorder="1" applyAlignment="1" applyProtection="1">
      <alignment horizontal="right" vertical="center"/>
      <protection locked="0"/>
    </xf>
    <xf numFmtId="185" fontId="11" fillId="7" borderId="86" xfId="0" applyNumberFormat="1" applyFont="1" applyFill="1" applyBorder="1" applyAlignment="1" applyProtection="1">
      <alignment horizontal="right" vertical="center"/>
      <protection locked="0"/>
    </xf>
    <xf numFmtId="185" fontId="11" fillId="5" borderId="237" xfId="0" applyNumberFormat="1" applyFont="1" applyFill="1" applyBorder="1" applyAlignment="1" applyProtection="1">
      <alignment horizontal="right" vertical="center"/>
      <protection locked="0"/>
    </xf>
    <xf numFmtId="185" fontId="11" fillId="5" borderId="85" xfId="0" applyNumberFormat="1" applyFont="1" applyFill="1" applyBorder="1" applyAlignment="1" applyProtection="1">
      <alignment horizontal="right" vertical="center"/>
      <protection locked="0"/>
    </xf>
    <xf numFmtId="185" fontId="11" fillId="5" borderId="86" xfId="0" applyNumberFormat="1" applyFont="1" applyFill="1" applyBorder="1" applyAlignment="1" applyProtection="1">
      <alignment horizontal="right" vertical="center"/>
      <protection locked="0"/>
    </xf>
    <xf numFmtId="185" fontId="11" fillId="5" borderId="186" xfId="0" applyNumberFormat="1" applyFont="1" applyFill="1" applyBorder="1" applyAlignment="1" applyProtection="1">
      <alignment horizontal="right" vertical="center"/>
      <protection locked="0"/>
    </xf>
    <xf numFmtId="0" fontId="11" fillId="7" borderId="15" xfId="0" applyFont="1" applyFill="1" applyBorder="1" applyAlignment="1">
      <alignment horizontal="left" vertical="center"/>
    </xf>
    <xf numFmtId="0" fontId="11" fillId="7" borderId="16" xfId="0" applyFont="1" applyFill="1" applyBorder="1" applyAlignment="1">
      <alignment horizontal="left" vertical="center"/>
    </xf>
    <xf numFmtId="0" fontId="11" fillId="7" borderId="88" xfId="0" applyFont="1" applyFill="1" applyBorder="1" applyAlignment="1">
      <alignment horizontal="left" vertical="center"/>
    </xf>
    <xf numFmtId="185" fontId="93" fillId="7" borderId="15" xfId="0" applyNumberFormat="1" applyFont="1" applyFill="1" applyBorder="1" applyAlignment="1">
      <alignment horizontal="right" vertical="center"/>
    </xf>
    <xf numFmtId="185" fontId="93" fillId="7" borderId="89" xfId="0" applyNumberFormat="1" applyFont="1" applyFill="1" applyBorder="1" applyAlignment="1">
      <alignment horizontal="right" vertical="center"/>
    </xf>
    <xf numFmtId="185" fontId="93" fillId="7" borderId="16" xfId="0" applyNumberFormat="1" applyFont="1" applyFill="1" applyBorder="1" applyAlignment="1">
      <alignment horizontal="right" vertical="center"/>
    </xf>
    <xf numFmtId="185" fontId="93" fillId="7" borderId="108" xfId="0" applyNumberFormat="1" applyFont="1" applyFill="1" applyBorder="1" applyAlignment="1">
      <alignment horizontal="right" vertical="center"/>
    </xf>
    <xf numFmtId="185" fontId="93" fillId="7" borderId="217" xfId="0" applyNumberFormat="1" applyFont="1" applyFill="1" applyBorder="1" applyAlignment="1">
      <alignment horizontal="right" vertical="center"/>
    </xf>
    <xf numFmtId="0" fontId="11" fillId="7" borderId="79" xfId="0" applyFont="1" applyFill="1" applyBorder="1" applyAlignment="1">
      <alignment horizontal="left" vertical="center"/>
    </xf>
    <xf numFmtId="0" fontId="11" fillId="7" borderId="69" xfId="0" applyFont="1" applyFill="1" applyBorder="1" applyAlignment="1">
      <alignment vertical="center"/>
    </xf>
    <xf numFmtId="185" fontId="93" fillId="7" borderId="91" xfId="0" applyNumberFormat="1" applyFont="1" applyFill="1" applyBorder="1" applyAlignment="1">
      <alignment horizontal="right" vertical="center"/>
    </xf>
    <xf numFmtId="185" fontId="93" fillId="7" borderId="88" xfId="0" applyNumberFormat="1" applyFont="1" applyFill="1" applyBorder="1" applyAlignment="1">
      <alignment horizontal="right" vertical="center"/>
    </xf>
    <xf numFmtId="3" fontId="11" fillId="7" borderId="64" xfId="32" applyNumberFormat="1" applyFont="1" applyFill="1" applyBorder="1" applyAlignment="1">
      <alignment vertical="center"/>
    </xf>
    <xf numFmtId="0" fontId="11" fillId="9" borderId="133" xfId="0" applyFont="1" applyFill="1" applyBorder="1" applyAlignment="1">
      <alignment horizontal="center" vertical="center"/>
    </xf>
    <xf numFmtId="0" fontId="11" fillId="9" borderId="114" xfId="0" applyFont="1" applyFill="1" applyBorder="1" applyAlignment="1">
      <alignment horizontal="center" vertical="center"/>
    </xf>
    <xf numFmtId="0" fontId="11" fillId="9" borderId="60" xfId="0" applyFont="1" applyFill="1" applyBorder="1" applyAlignment="1">
      <alignment horizontal="center" vertical="center"/>
    </xf>
    <xf numFmtId="3" fontId="8" fillId="7" borderId="0" xfId="32" applyNumberFormat="1" applyFont="1" applyFill="1" applyAlignment="1"/>
    <xf numFmtId="3" fontId="94" fillId="7" borderId="0" xfId="32" applyNumberFormat="1" applyFont="1" applyFill="1" applyAlignment="1">
      <alignment horizontal="center" vertical="center"/>
    </xf>
    <xf numFmtId="0" fontId="8" fillId="7" borderId="0" xfId="0" applyFont="1" applyFill="1" applyAlignment="1">
      <alignment horizontal="center" vertical="center"/>
    </xf>
    <xf numFmtId="0" fontId="8" fillId="7" borderId="16" xfId="0" applyFont="1" applyFill="1" applyBorder="1" applyAlignment="1">
      <alignment horizontal="right" vertical="center"/>
    </xf>
    <xf numFmtId="0" fontId="11" fillId="7" borderId="0" xfId="0" applyFont="1" applyFill="1" applyBorder="1" applyAlignment="1">
      <alignment horizontal="left" vertical="center"/>
    </xf>
    <xf numFmtId="185" fontId="93" fillId="7" borderId="7" xfId="0" applyNumberFormat="1" applyFont="1" applyFill="1" applyBorder="1" applyAlignment="1">
      <alignment horizontal="right" vertical="center"/>
    </xf>
    <xf numFmtId="3" fontId="11" fillId="7" borderId="0" xfId="32" applyNumberFormat="1" applyFont="1" applyFill="1" applyAlignment="1">
      <alignment vertical="center"/>
    </xf>
    <xf numFmtId="3" fontId="11" fillId="7" borderId="0" xfId="32" applyNumberFormat="1" applyFont="1" applyFill="1" applyBorder="1" applyAlignment="1">
      <alignment horizontal="center" vertical="center"/>
    </xf>
    <xf numFmtId="3" fontId="11" fillId="7" borderId="0" xfId="32" applyNumberFormat="1" applyFont="1" applyFill="1" applyBorder="1" applyAlignment="1">
      <alignment horizontal="left" vertical="center"/>
    </xf>
    <xf numFmtId="3" fontId="11" fillId="7" borderId="16" xfId="32" applyNumberFormat="1" applyFont="1" applyFill="1" applyBorder="1"/>
    <xf numFmtId="185" fontId="93" fillId="7" borderId="59" xfId="0" applyNumberFormat="1" applyFont="1" applyFill="1" applyBorder="1" applyAlignment="1">
      <alignment horizontal="right" vertical="center"/>
    </xf>
    <xf numFmtId="185" fontId="93" fillId="13" borderId="7" xfId="0" applyNumberFormat="1" applyFont="1" applyFill="1" applyBorder="1" applyAlignment="1">
      <alignment horizontal="right" vertical="center"/>
    </xf>
    <xf numFmtId="185" fontId="93" fillId="13" borderId="0" xfId="0" applyNumberFormat="1" applyFont="1" applyFill="1" applyBorder="1" applyAlignment="1">
      <alignment horizontal="right" vertical="center"/>
    </xf>
    <xf numFmtId="3" fontId="11" fillId="13" borderId="0" xfId="32" applyNumberFormat="1" applyFont="1" applyFill="1"/>
    <xf numFmtId="3" fontId="11" fillId="13" borderId="0" xfId="32" applyNumberFormat="1" applyFont="1" applyFill="1" applyBorder="1" applyAlignment="1">
      <alignment vertical="center"/>
    </xf>
    <xf numFmtId="0" fontId="11" fillId="13" borderId="0" xfId="0" applyFont="1" applyFill="1"/>
    <xf numFmtId="185" fontId="11" fillId="7" borderId="67" xfId="32" applyNumberFormat="1" applyFont="1" applyFill="1" applyBorder="1" applyAlignment="1">
      <alignment horizontal="right" vertical="center"/>
    </xf>
    <xf numFmtId="185" fontId="11" fillId="7" borderId="83" xfId="32" applyNumberFormat="1" applyFont="1" applyFill="1" applyBorder="1" applyAlignment="1">
      <alignment horizontal="right" vertical="center"/>
    </xf>
    <xf numFmtId="185" fontId="11" fillId="7" borderId="87" xfId="32" applyNumberFormat="1" applyFont="1" applyFill="1" applyBorder="1" applyAlignment="1">
      <alignment horizontal="right" vertical="center"/>
    </xf>
    <xf numFmtId="185" fontId="93" fillId="7" borderId="90" xfId="32" applyNumberFormat="1" applyFont="1" applyFill="1" applyBorder="1" applyAlignment="1">
      <alignment horizontal="right" vertical="center"/>
    </xf>
    <xf numFmtId="3" fontId="10" fillId="7" borderId="0" xfId="32" applyNumberFormat="1" applyFont="1" applyFill="1"/>
    <xf numFmtId="3" fontId="10" fillId="13" borderId="0" xfId="32" applyNumberFormat="1" applyFont="1" applyFill="1" applyBorder="1" applyAlignment="1">
      <alignment horizontal="left" vertical="top"/>
    </xf>
    <xf numFmtId="3" fontId="10" fillId="13" borderId="0" xfId="32" applyNumberFormat="1" applyFont="1" applyFill="1" applyBorder="1" applyAlignment="1" applyProtection="1">
      <alignment vertical="top"/>
    </xf>
    <xf numFmtId="0" fontId="10" fillId="13" borderId="0" xfId="0" applyFont="1" applyFill="1" applyAlignment="1" applyProtection="1">
      <alignment vertical="top"/>
    </xf>
    <xf numFmtId="3" fontId="10" fillId="13" borderId="0" xfId="32" applyNumberFormat="1" applyFont="1" applyFill="1" applyBorder="1" applyAlignment="1">
      <alignment vertical="top"/>
    </xf>
    <xf numFmtId="0" fontId="10" fillId="13" borderId="0" xfId="0" applyFont="1" applyFill="1" applyAlignment="1">
      <alignment vertical="top"/>
    </xf>
    <xf numFmtId="0" fontId="10" fillId="13" borderId="0" xfId="0" applyFont="1" applyFill="1" applyAlignment="1">
      <alignment horizontal="left" vertical="top"/>
    </xf>
    <xf numFmtId="3" fontId="49" fillId="13" borderId="0" xfId="32" applyNumberFormat="1" applyFont="1" applyFill="1" applyBorder="1" applyAlignment="1">
      <alignment horizontal="left" vertical="top"/>
    </xf>
    <xf numFmtId="3" fontId="49" fillId="13" borderId="0" xfId="32" applyNumberFormat="1" applyFont="1" applyFill="1" applyAlignment="1">
      <alignment vertical="top"/>
    </xf>
    <xf numFmtId="3" fontId="61" fillId="13" borderId="0" xfId="32" applyNumberFormat="1" applyFont="1" applyFill="1"/>
    <xf numFmtId="3" fontId="49" fillId="13" borderId="0" xfId="32" applyNumberFormat="1" applyFont="1" applyFill="1" applyBorder="1" applyAlignment="1">
      <alignment vertical="top"/>
    </xf>
    <xf numFmtId="0" fontId="60" fillId="13" borderId="0" xfId="0" applyFont="1" applyFill="1" applyAlignment="1">
      <alignment vertical="top"/>
    </xf>
    <xf numFmtId="0" fontId="28" fillId="0" borderId="48" xfId="43" applyFont="1" applyFill="1" applyBorder="1">
      <alignment vertical="center"/>
    </xf>
    <xf numFmtId="0" fontId="28" fillId="0" borderId="50" xfId="43" applyFont="1" applyFill="1" applyBorder="1" applyAlignment="1">
      <alignment vertical="center" wrapText="1"/>
    </xf>
    <xf numFmtId="0" fontId="28" fillId="0" borderId="205" xfId="43" applyFont="1" applyFill="1" applyBorder="1">
      <alignment vertical="center"/>
    </xf>
    <xf numFmtId="0" fontId="28" fillId="0" borderId="46" xfId="43" applyFont="1" applyFill="1" applyBorder="1">
      <alignment vertical="center"/>
    </xf>
    <xf numFmtId="0" fontId="14" fillId="0" borderId="65" xfId="0" applyFont="1" applyFill="1" applyBorder="1" applyAlignment="1">
      <alignment vertical="center" wrapText="1"/>
    </xf>
    <xf numFmtId="0" fontId="0" fillId="0" borderId="11" xfId="0" applyFont="1" applyBorder="1" applyAlignment="1">
      <alignment horizontal="center" vertical="center" wrapText="1"/>
    </xf>
    <xf numFmtId="0" fontId="6" fillId="0" borderId="0" xfId="150" applyFont="1" applyAlignment="1">
      <alignment horizontal="left" vertical="center"/>
    </xf>
    <xf numFmtId="0" fontId="6" fillId="0" borderId="0" xfId="150" applyFont="1"/>
    <xf numFmtId="0" fontId="6" fillId="0" borderId="0" xfId="150" applyFont="1" applyAlignment="1">
      <alignment horizontal="right" vertical="center"/>
    </xf>
    <xf numFmtId="0" fontId="6" fillId="9" borderId="79" xfId="150" applyFont="1" applyFill="1" applyBorder="1" applyAlignment="1">
      <alignment horizontal="center" vertical="center"/>
    </xf>
    <xf numFmtId="0" fontId="6" fillId="9" borderId="259" xfId="150" applyFont="1" applyFill="1" applyBorder="1" applyAlignment="1">
      <alignment horizontal="center" vertical="center"/>
    </xf>
    <xf numFmtId="0" fontId="6" fillId="9" borderId="51" xfId="150" applyFont="1" applyFill="1" applyBorder="1" applyAlignment="1">
      <alignment horizontal="center" vertical="center"/>
    </xf>
    <xf numFmtId="0" fontId="6" fillId="9" borderId="260" xfId="150" applyFont="1" applyFill="1" applyBorder="1" applyAlignment="1">
      <alignment horizontal="center" vertical="center"/>
    </xf>
    <xf numFmtId="0" fontId="6" fillId="9" borderId="261" xfId="150" applyFont="1" applyFill="1" applyBorder="1" applyAlignment="1">
      <alignment horizontal="center" vertical="center"/>
    </xf>
    <xf numFmtId="0" fontId="6" fillId="9" borderId="262" xfId="150" applyFont="1" applyFill="1" applyBorder="1" applyAlignment="1">
      <alignment horizontal="center" vertical="center"/>
    </xf>
    <xf numFmtId="0" fontId="6" fillId="9" borderId="198" xfId="60" applyFont="1" applyFill="1" applyBorder="1" applyAlignment="1">
      <alignment horizontal="center" vertical="center" wrapText="1"/>
    </xf>
    <xf numFmtId="0" fontId="6" fillId="9" borderId="52" xfId="60" applyFont="1" applyFill="1" applyBorder="1" applyAlignment="1">
      <alignment horizontal="center" vertical="center" wrapText="1"/>
    </xf>
    <xf numFmtId="0" fontId="6" fillId="9" borderId="69" xfId="150" applyFont="1" applyFill="1" applyBorder="1" applyAlignment="1">
      <alignment horizontal="center" vertical="center"/>
    </xf>
    <xf numFmtId="0" fontId="6" fillId="0" borderId="0" xfId="150" applyFont="1" applyAlignment="1">
      <alignment horizontal="center"/>
    </xf>
    <xf numFmtId="0" fontId="6" fillId="0" borderId="263" xfId="150" applyFont="1" applyBorder="1" applyAlignment="1">
      <alignment horizontal="left" vertical="center" indent="1"/>
    </xf>
    <xf numFmtId="0" fontId="6" fillId="0" borderId="271" xfId="150" applyFont="1" applyBorder="1" applyAlignment="1">
      <alignment horizontal="left" vertical="center" indent="1"/>
    </xf>
    <xf numFmtId="0" fontId="6" fillId="0" borderId="274" xfId="150" applyFont="1" applyBorder="1" applyAlignment="1">
      <alignment horizontal="left" vertical="center" indent="1"/>
    </xf>
    <xf numFmtId="0" fontId="6" fillId="0" borderId="276" xfId="150" applyFont="1" applyBorder="1" applyAlignment="1">
      <alignment horizontal="left" vertical="center" indent="1"/>
    </xf>
    <xf numFmtId="0" fontId="6" fillId="0" borderId="0" xfId="60" applyFont="1" applyAlignment="1">
      <alignment vertical="center"/>
    </xf>
    <xf numFmtId="0" fontId="6" fillId="0" borderId="0" xfId="60" applyFont="1" applyAlignment="1">
      <alignment horizontal="left" vertical="center"/>
    </xf>
    <xf numFmtId="0" fontId="6" fillId="0" borderId="0" xfId="60" applyFont="1" applyAlignment="1">
      <alignment horizontal="right" vertical="center"/>
    </xf>
    <xf numFmtId="0" fontId="6" fillId="0" borderId="0" xfId="60" applyFont="1"/>
    <xf numFmtId="0" fontId="6" fillId="9" borderId="198" xfId="60" applyFont="1" applyFill="1" applyBorder="1" applyAlignment="1">
      <alignment horizontal="center" vertical="center"/>
    </xf>
    <xf numFmtId="0" fontId="6" fillId="0" borderId="8" xfId="60" applyFont="1" applyBorder="1" applyAlignment="1">
      <alignment horizontal="center"/>
    </xf>
    <xf numFmtId="0" fontId="6" fillId="0" borderId="0" xfId="60" applyFont="1" applyAlignment="1">
      <alignment horizontal="center"/>
    </xf>
    <xf numFmtId="0" fontId="6" fillId="0" borderId="271" xfId="60" applyFont="1" applyBorder="1" applyAlignment="1">
      <alignment horizontal="left" vertical="center" indent="1"/>
    </xf>
    <xf numFmtId="0" fontId="6" fillId="0" borderId="8" xfId="60" applyFont="1" applyBorder="1"/>
    <xf numFmtId="0" fontId="97" fillId="0" borderId="271" xfId="60" applyFont="1" applyBorder="1" applyAlignment="1">
      <alignment horizontal="left" vertical="center" indent="1"/>
    </xf>
    <xf numFmtId="0" fontId="6" fillId="0" borderId="274" xfId="60" applyFont="1" applyBorder="1" applyAlignment="1">
      <alignment horizontal="left" vertical="center" indent="1"/>
    </xf>
    <xf numFmtId="0" fontId="6" fillId="0" borderId="276" xfId="60" applyFont="1" applyBorder="1" applyAlignment="1">
      <alignment horizontal="left" vertical="center" indent="1"/>
    </xf>
    <xf numFmtId="0" fontId="6" fillId="8" borderId="264" xfId="150" applyFont="1" applyFill="1" applyBorder="1" applyAlignment="1">
      <alignment horizontal="left" vertical="center"/>
    </xf>
    <xf numFmtId="0" fontId="6" fillId="8" borderId="265" xfId="150" applyFont="1" applyFill="1" applyBorder="1" applyAlignment="1">
      <alignment vertical="center"/>
    </xf>
    <xf numFmtId="0" fontId="6" fillId="8" borderId="266" xfId="150" applyFont="1" applyFill="1" applyBorder="1" applyAlignment="1">
      <alignment vertical="center"/>
    </xf>
    <xf numFmtId="0" fontId="6" fillId="8" borderId="267" xfId="150" applyFont="1" applyFill="1" applyBorder="1" applyAlignment="1">
      <alignment vertical="center"/>
    </xf>
    <xf numFmtId="0" fontId="6" fillId="8" borderId="268" xfId="150" applyFont="1" applyFill="1" applyBorder="1" applyAlignment="1">
      <alignment vertical="center"/>
    </xf>
    <xf numFmtId="0" fontId="6" fillId="8" borderId="269" xfId="60" applyFont="1" applyFill="1" applyBorder="1" applyAlignment="1">
      <alignment vertical="center" wrapText="1"/>
    </xf>
    <xf numFmtId="0" fontId="6" fillId="8" borderId="270" xfId="60" applyFont="1" applyFill="1" applyBorder="1" applyAlignment="1">
      <alignment vertical="center" wrapText="1"/>
    </xf>
    <xf numFmtId="0" fontId="6" fillId="8" borderId="216" xfId="150" applyFont="1" applyFill="1" applyBorder="1" applyAlignment="1">
      <alignment vertical="center"/>
    </xf>
    <xf numFmtId="0" fontId="6" fillId="8" borderId="272" xfId="150" applyFont="1" applyFill="1" applyBorder="1" applyAlignment="1">
      <alignment horizontal="left" vertical="center"/>
    </xf>
    <xf numFmtId="0" fontId="6" fillId="8" borderId="273" xfId="150" applyFont="1" applyFill="1" applyBorder="1" applyAlignment="1">
      <alignment vertical="center"/>
    </xf>
    <xf numFmtId="0" fontId="6" fillId="8" borderId="49" xfId="150" applyFont="1" applyFill="1" applyBorder="1" applyAlignment="1">
      <alignment vertical="center"/>
    </xf>
    <xf numFmtId="0" fontId="6" fillId="8" borderId="50" xfId="150" applyFont="1" applyFill="1" applyBorder="1" applyAlignment="1">
      <alignment vertical="center"/>
    </xf>
    <xf numFmtId="0" fontId="6" fillId="8" borderId="38" xfId="150" applyFont="1" applyFill="1" applyBorder="1" applyAlignment="1">
      <alignment vertical="center"/>
    </xf>
    <xf numFmtId="0" fontId="6" fillId="8" borderId="29" xfId="150" applyFont="1" applyFill="1" applyBorder="1" applyAlignment="1">
      <alignment horizontal="center"/>
    </xf>
    <xf numFmtId="0" fontId="6" fillId="8" borderId="45" xfId="150" applyFont="1" applyFill="1" applyBorder="1" applyAlignment="1">
      <alignment horizontal="center"/>
    </xf>
    <xf numFmtId="0" fontId="6" fillId="8" borderId="138" xfId="150" applyFont="1" applyFill="1" applyBorder="1" applyAlignment="1">
      <alignment vertical="center"/>
    </xf>
    <xf numFmtId="0" fontId="6" fillId="8" borderId="29" xfId="150" applyFont="1" applyFill="1" applyBorder="1"/>
    <xf numFmtId="0" fontId="6" fillId="8" borderId="45" xfId="150" applyFont="1" applyFill="1" applyBorder="1"/>
    <xf numFmtId="0" fontId="6" fillId="8" borderId="275" xfId="150" applyFont="1" applyFill="1" applyBorder="1" applyAlignment="1">
      <alignment horizontal="left" vertical="center"/>
    </xf>
    <xf numFmtId="0" fontId="6" fillId="8" borderId="98" xfId="150" applyFont="1" applyFill="1" applyBorder="1" applyAlignment="1">
      <alignment vertical="center"/>
    </xf>
    <xf numFmtId="0" fontId="6" fillId="8" borderId="256" xfId="150" applyFont="1" applyFill="1" applyBorder="1" applyAlignment="1">
      <alignment vertical="center"/>
    </xf>
    <xf numFmtId="0" fontId="6" fillId="8" borderId="205" xfId="150" applyFont="1" applyFill="1" applyBorder="1" applyAlignment="1">
      <alignment vertical="center"/>
    </xf>
    <xf numFmtId="0" fontId="6" fillId="8" borderId="257" xfId="150" applyFont="1" applyFill="1" applyBorder="1" applyAlignment="1">
      <alignment vertical="center"/>
    </xf>
    <xf numFmtId="0" fontId="6" fillId="8" borderId="101" xfId="150" applyFont="1" applyFill="1" applyBorder="1" applyAlignment="1">
      <alignment vertical="center"/>
    </xf>
    <xf numFmtId="0" fontId="6" fillId="8" borderId="277" xfId="150" applyFont="1" applyFill="1" applyBorder="1" applyAlignment="1">
      <alignment horizontal="left" vertical="center"/>
    </xf>
    <xf numFmtId="0" fontId="6" fillId="8" borderId="278" xfId="150" applyFont="1" applyFill="1" applyBorder="1"/>
    <xf numFmtId="0" fontId="6" fillId="8" borderId="279" xfId="150" applyFont="1" applyFill="1" applyBorder="1"/>
    <xf numFmtId="0" fontId="6" fillId="8" borderId="58" xfId="150" applyFont="1" applyFill="1" applyBorder="1" applyAlignment="1">
      <alignment vertical="center"/>
    </xf>
    <xf numFmtId="0" fontId="6" fillId="8" borderId="280" xfId="150" applyFont="1" applyFill="1" applyBorder="1" applyAlignment="1">
      <alignment vertical="center"/>
    </xf>
    <xf numFmtId="0" fontId="6" fillId="8" borderId="281" xfId="150" applyFont="1" applyFill="1" applyBorder="1" applyAlignment="1">
      <alignment vertical="center"/>
    </xf>
    <xf numFmtId="0" fontId="6" fillId="8" borderId="282" xfId="150" applyFont="1" applyFill="1" applyBorder="1" applyAlignment="1">
      <alignment vertical="center"/>
    </xf>
    <xf numFmtId="0" fontId="6" fillId="8" borderId="114" xfId="150" applyFont="1" applyFill="1" applyBorder="1"/>
    <xf numFmtId="0" fontId="6" fillId="8" borderId="59" xfId="150" applyFont="1" applyFill="1" applyBorder="1"/>
    <xf numFmtId="0" fontId="6" fillId="8" borderId="116" xfId="150" applyFont="1" applyFill="1" applyBorder="1" applyAlignment="1">
      <alignment vertical="center"/>
    </xf>
    <xf numFmtId="0" fontId="6" fillId="8" borderId="29" xfId="60" applyFont="1" applyFill="1" applyBorder="1" applyAlignment="1">
      <alignment vertical="center"/>
    </xf>
    <xf numFmtId="0" fontId="97" fillId="8" borderId="272" xfId="150" applyFont="1" applyFill="1" applyBorder="1" applyAlignment="1">
      <alignment horizontal="left" vertical="center"/>
    </xf>
    <xf numFmtId="0" fontId="6" fillId="8" borderId="274" xfId="60" applyFont="1" applyFill="1" applyBorder="1" applyAlignment="1">
      <alignment vertical="center"/>
    </xf>
    <xf numFmtId="0" fontId="6" fillId="8" borderId="284" xfId="60" applyFont="1" applyFill="1" applyBorder="1" applyAlignment="1">
      <alignment vertical="center"/>
    </xf>
    <xf numFmtId="0" fontId="6" fillId="8" borderId="285" xfId="60" applyFont="1" applyFill="1" applyBorder="1" applyAlignment="1">
      <alignment vertical="center"/>
    </xf>
    <xf numFmtId="0" fontId="6" fillId="8" borderId="181" xfId="60" applyFont="1" applyFill="1" applyBorder="1" applyAlignment="1">
      <alignment vertical="center"/>
    </xf>
    <xf numFmtId="0" fontId="6" fillId="8" borderId="19" xfId="60" applyFont="1" applyFill="1" applyBorder="1" applyAlignment="1">
      <alignment vertical="center"/>
    </xf>
    <xf numFmtId="0" fontId="6" fillId="8" borderId="60" xfId="60" applyFont="1" applyFill="1" applyBorder="1" applyAlignment="1">
      <alignment vertical="center"/>
    </xf>
    <xf numFmtId="3" fontId="46" fillId="7" borderId="0" xfId="32" applyNumberFormat="1" applyFont="1" applyFill="1" applyAlignment="1">
      <alignment horizontal="center" vertical="center"/>
    </xf>
    <xf numFmtId="0" fontId="47" fillId="9" borderId="196" xfId="0" applyFont="1" applyFill="1" applyBorder="1" applyAlignment="1">
      <alignment horizontal="center" vertical="center"/>
    </xf>
    <xf numFmtId="0" fontId="51" fillId="0" borderId="0" xfId="0" applyFont="1" applyFill="1"/>
    <xf numFmtId="0" fontId="51" fillId="0" borderId="102" xfId="0" applyFont="1" applyFill="1" applyBorder="1" applyAlignment="1"/>
    <xf numFmtId="0" fontId="51" fillId="0" borderId="105" xfId="0" applyFont="1" applyFill="1" applyBorder="1" applyAlignment="1"/>
    <xf numFmtId="0" fontId="51" fillId="0" borderId="89" xfId="0" applyFont="1" applyFill="1" applyBorder="1" applyAlignment="1"/>
    <xf numFmtId="185" fontId="40" fillId="0" borderId="59" xfId="0" applyNumberFormat="1" applyFont="1" applyFill="1" applyBorder="1" applyAlignment="1">
      <alignment vertical="center"/>
    </xf>
    <xf numFmtId="185" fontId="40" fillId="0" borderId="60" xfId="0" applyNumberFormat="1" applyFont="1" applyFill="1" applyBorder="1" applyAlignment="1">
      <alignment vertical="center"/>
    </xf>
    <xf numFmtId="3" fontId="31" fillId="0" borderId="289" xfId="0" applyNumberFormat="1" applyFont="1" applyFill="1" applyBorder="1" applyAlignment="1">
      <alignment vertical="center"/>
    </xf>
    <xf numFmtId="3" fontId="31" fillId="0" borderId="288" xfId="0" applyNumberFormat="1" applyFont="1" applyFill="1" applyBorder="1" applyAlignment="1">
      <alignment vertical="center"/>
    </xf>
    <xf numFmtId="3" fontId="31" fillId="0" borderId="290" xfId="0" applyNumberFormat="1" applyFont="1" applyFill="1" applyBorder="1" applyAlignment="1">
      <alignment vertical="center"/>
    </xf>
    <xf numFmtId="3" fontId="31" fillId="0" borderId="291" xfId="0" applyNumberFormat="1" applyFont="1" applyFill="1" applyBorder="1" applyAlignment="1">
      <alignment vertical="center"/>
    </xf>
    <xf numFmtId="3" fontId="31" fillId="0" borderId="287" xfId="0" applyNumberFormat="1" applyFont="1" applyFill="1" applyBorder="1" applyAlignment="1">
      <alignment vertical="center"/>
    </xf>
    <xf numFmtId="3" fontId="31" fillId="0" borderId="292" xfId="0" applyNumberFormat="1" applyFont="1" applyFill="1" applyBorder="1" applyAlignment="1">
      <alignment vertical="center"/>
    </xf>
    <xf numFmtId="3" fontId="31" fillId="0" borderId="293" xfId="0" applyNumberFormat="1" applyFont="1" applyFill="1" applyBorder="1" applyAlignment="1">
      <alignment vertical="center"/>
    </xf>
    <xf numFmtId="3" fontId="31" fillId="0" borderId="294" xfId="0" applyNumberFormat="1" applyFont="1" applyFill="1" applyBorder="1" applyAlignment="1">
      <alignment vertical="center"/>
    </xf>
    <xf numFmtId="0" fontId="14" fillId="7" borderId="111" xfId="0" applyFont="1" applyFill="1" applyBorder="1" applyAlignment="1">
      <alignment horizontal="left" vertical="center" indent="1"/>
    </xf>
    <xf numFmtId="0" fontId="49" fillId="7" borderId="0" xfId="0" applyFont="1" applyFill="1" applyAlignment="1">
      <alignment vertical="center"/>
    </xf>
    <xf numFmtId="3" fontId="51" fillId="7" borderId="19" xfId="32" applyNumberFormat="1" applyFont="1" applyFill="1" applyBorder="1" applyAlignment="1">
      <alignment horizontal="center" vertical="center" wrapText="1"/>
    </xf>
    <xf numFmtId="0" fontId="47" fillId="0" borderId="8" xfId="0" applyFont="1" applyFill="1" applyBorder="1" applyAlignment="1">
      <alignment horizontal="center" vertical="center"/>
    </xf>
    <xf numFmtId="185" fontId="14" fillId="0" borderId="8" xfId="0" applyNumberFormat="1" applyFont="1" applyFill="1" applyBorder="1" applyAlignment="1">
      <alignment horizontal="right" vertical="center"/>
    </xf>
    <xf numFmtId="185" fontId="55" fillId="0" borderId="8" xfId="0" applyNumberFormat="1" applyFont="1" applyFill="1" applyBorder="1" applyAlignment="1">
      <alignment horizontal="right" vertical="center"/>
    </xf>
    <xf numFmtId="0" fontId="61" fillId="13" borderId="0" xfId="0" applyFont="1" applyFill="1"/>
    <xf numFmtId="0" fontId="41" fillId="13" borderId="0" xfId="0" applyFont="1" applyFill="1" applyAlignment="1">
      <alignment horizontal="center" vertical="top"/>
    </xf>
    <xf numFmtId="0" fontId="51" fillId="13" borderId="0" xfId="0" applyFont="1" applyFill="1"/>
    <xf numFmtId="0" fontId="49" fillId="13" borderId="0" xfId="0" applyFont="1" applyFill="1" applyAlignment="1">
      <alignment horizontal="center" vertical="top"/>
    </xf>
    <xf numFmtId="0" fontId="11" fillId="7" borderId="296" xfId="0" applyFont="1" applyFill="1" applyBorder="1" applyAlignment="1">
      <alignment horizontal="center" vertical="center"/>
    </xf>
    <xf numFmtId="0" fontId="11" fillId="7" borderId="297" xfId="0" applyFont="1" applyFill="1" applyBorder="1" applyAlignment="1">
      <alignment horizontal="left" vertical="center"/>
    </xf>
    <xf numFmtId="0" fontId="11" fillId="7" borderId="298" xfId="0" applyFont="1" applyFill="1" applyBorder="1" applyAlignment="1">
      <alignment horizontal="left" vertical="center"/>
    </xf>
    <xf numFmtId="185" fontId="11" fillId="7" borderId="299" xfId="0" applyNumberFormat="1" applyFont="1" applyFill="1" applyBorder="1" applyAlignment="1" applyProtection="1">
      <alignment horizontal="right" vertical="center"/>
      <protection locked="0"/>
    </xf>
    <xf numFmtId="185" fontId="11" fillId="7" borderId="300" xfId="0" applyNumberFormat="1" applyFont="1" applyFill="1" applyBorder="1" applyAlignment="1" applyProtection="1">
      <alignment horizontal="right" vertical="center"/>
      <protection locked="0"/>
    </xf>
    <xf numFmtId="185" fontId="11" fillId="7" borderId="297" xfId="0" applyNumberFormat="1" applyFont="1" applyFill="1" applyBorder="1" applyAlignment="1" applyProtection="1">
      <alignment horizontal="right" vertical="center"/>
      <protection locked="0"/>
    </xf>
    <xf numFmtId="185" fontId="11" fillId="5" borderId="301" xfId="0" applyNumberFormat="1" applyFont="1" applyFill="1" applyBorder="1" applyAlignment="1" applyProtection="1">
      <alignment horizontal="right" vertical="center"/>
      <protection locked="0"/>
    </xf>
    <xf numFmtId="185" fontId="11" fillId="5" borderId="300" xfId="0" applyNumberFormat="1" applyFont="1" applyFill="1" applyBorder="1" applyAlignment="1" applyProtection="1">
      <alignment horizontal="right" vertical="center"/>
      <protection locked="0"/>
    </xf>
    <xf numFmtId="185" fontId="11" fillId="5" borderId="297" xfId="0" applyNumberFormat="1" applyFont="1" applyFill="1" applyBorder="1" applyAlignment="1" applyProtection="1">
      <alignment horizontal="right" vertical="center"/>
      <protection locked="0"/>
    </xf>
    <xf numFmtId="185" fontId="11" fillId="5" borderId="302" xfId="0" applyNumberFormat="1" applyFont="1" applyFill="1" applyBorder="1" applyAlignment="1" applyProtection="1">
      <alignment horizontal="right" vertical="center"/>
      <protection locked="0"/>
    </xf>
    <xf numFmtId="185" fontId="11" fillId="8" borderId="299" xfId="0" applyNumberFormat="1" applyFont="1" applyFill="1" applyBorder="1" applyAlignment="1" applyProtection="1">
      <alignment horizontal="right" vertical="center"/>
      <protection locked="0"/>
    </xf>
    <xf numFmtId="185" fontId="11" fillId="8" borderId="300" xfId="0" applyNumberFormat="1" applyFont="1" applyFill="1" applyBorder="1" applyAlignment="1" applyProtection="1">
      <alignment horizontal="right" vertical="center"/>
      <protection locked="0"/>
    </xf>
    <xf numFmtId="185" fontId="11" fillId="8" borderId="84" xfId="0" applyNumberFormat="1" applyFont="1" applyFill="1" applyBorder="1" applyAlignment="1" applyProtection="1">
      <alignment horizontal="right" vertical="center"/>
      <protection locked="0"/>
    </xf>
    <xf numFmtId="185" fontId="11" fillId="8" borderId="85" xfId="0" applyNumberFormat="1" applyFont="1" applyFill="1" applyBorder="1" applyAlignment="1" applyProtection="1">
      <alignment horizontal="right" vertical="center"/>
      <protection locked="0"/>
    </xf>
    <xf numFmtId="185" fontId="11" fillId="0" borderId="303" xfId="0" applyNumberFormat="1" applyFont="1" applyFill="1" applyBorder="1" applyAlignment="1" applyProtection="1">
      <alignment horizontal="right" vertical="center"/>
      <protection locked="0"/>
    </xf>
    <xf numFmtId="185" fontId="11" fillId="0" borderId="87" xfId="0" applyNumberFormat="1" applyFont="1" applyFill="1" applyBorder="1" applyAlignment="1" applyProtection="1">
      <alignment horizontal="right" vertical="center"/>
      <protection locked="0"/>
    </xf>
    <xf numFmtId="185" fontId="14" fillId="7" borderId="60" xfId="0" applyNumberFormat="1" applyFont="1" applyFill="1" applyBorder="1" applyAlignment="1" applyProtection="1">
      <alignment vertical="center"/>
      <protection locked="0"/>
    </xf>
    <xf numFmtId="185" fontId="14" fillId="7" borderId="55" xfId="0" applyNumberFormat="1" applyFont="1" applyFill="1" applyBorder="1" applyAlignment="1">
      <alignment vertical="center"/>
    </xf>
    <xf numFmtId="0" fontId="51" fillId="7" borderId="93" xfId="0" applyFont="1" applyFill="1" applyBorder="1" applyAlignment="1">
      <alignment horizontal="center" vertical="center" textRotation="255"/>
    </xf>
    <xf numFmtId="49" fontId="40" fillId="7" borderId="16" xfId="44" applyNumberFormat="1" applyFont="1" applyFill="1" applyBorder="1" applyAlignment="1">
      <alignment horizontal="center" vertical="center" textRotation="255"/>
    </xf>
    <xf numFmtId="49" fontId="40" fillId="7" borderId="16" xfId="44" applyNumberFormat="1" applyFont="1" applyFill="1" applyBorder="1" applyAlignment="1">
      <alignment horizontal="left" vertical="center"/>
    </xf>
    <xf numFmtId="0" fontId="51" fillId="7" borderId="91" xfId="0" applyFont="1" applyFill="1" applyBorder="1" applyAlignment="1">
      <alignment horizontal="right" vertical="center"/>
    </xf>
    <xf numFmtId="185" fontId="14" fillId="7" borderId="89" xfId="0" applyNumberFormat="1" applyFont="1" applyFill="1" applyBorder="1" applyAlignment="1" applyProtection="1">
      <alignment vertical="center"/>
      <protection locked="0"/>
    </xf>
    <xf numFmtId="185" fontId="14" fillId="7" borderId="90" xfId="0" applyNumberFormat="1" applyFont="1" applyFill="1" applyBorder="1" applyAlignment="1">
      <alignment vertical="center"/>
    </xf>
    <xf numFmtId="0" fontId="28" fillId="9" borderId="304" xfId="43" applyFont="1" applyFill="1" applyBorder="1" applyAlignment="1">
      <alignment horizontal="center" vertical="center"/>
    </xf>
    <xf numFmtId="0" fontId="41" fillId="7" borderId="0" xfId="0" applyFont="1" applyFill="1" applyAlignment="1">
      <alignment vertical="top" wrapText="1"/>
    </xf>
    <xf numFmtId="0" fontId="41" fillId="7" borderId="0" xfId="0" applyFont="1" applyFill="1" applyAlignment="1">
      <alignment vertical="top"/>
    </xf>
    <xf numFmtId="0" fontId="41" fillId="0" borderId="0" xfId="0" applyFont="1" applyAlignment="1">
      <alignment vertical="top"/>
    </xf>
    <xf numFmtId="0" fontId="49" fillId="0" borderId="0" xfId="0" applyFont="1" applyFill="1" applyAlignment="1">
      <alignment vertical="top"/>
    </xf>
    <xf numFmtId="3" fontId="49" fillId="0" borderId="0" xfId="32" applyNumberFormat="1" applyFont="1" applyFill="1" applyBorder="1" applyAlignment="1">
      <alignment horizontal="left" vertical="top"/>
    </xf>
    <xf numFmtId="0" fontId="51" fillId="0" borderId="0" xfId="0" applyFont="1" applyFill="1"/>
    <xf numFmtId="0" fontId="41" fillId="13" borderId="0" xfId="0" applyFont="1" applyFill="1" applyAlignment="1">
      <alignment vertical="top"/>
    </xf>
    <xf numFmtId="0" fontId="31" fillId="13" borderId="0" xfId="0" applyFont="1" applyFill="1" applyAlignment="1">
      <alignment vertical="top"/>
    </xf>
    <xf numFmtId="3" fontId="41" fillId="13" borderId="0" xfId="32" applyNumberFormat="1" applyFont="1" applyFill="1" applyAlignment="1">
      <alignment vertical="top"/>
    </xf>
    <xf numFmtId="3" fontId="41" fillId="13" borderId="0" xfId="32" applyNumberFormat="1" applyFont="1" applyFill="1" applyBorder="1" applyAlignment="1">
      <alignment horizontal="left" vertical="top"/>
    </xf>
    <xf numFmtId="0" fontId="49" fillId="13" borderId="0" xfId="0" applyFont="1" applyFill="1" applyAlignment="1">
      <alignment vertical="top"/>
    </xf>
    <xf numFmtId="0" fontId="60" fillId="0" borderId="0" xfId="0" applyFont="1" applyFill="1" applyAlignment="1">
      <alignment vertical="top"/>
    </xf>
    <xf numFmtId="0" fontId="60" fillId="0" borderId="0" xfId="0" applyFont="1" applyAlignment="1">
      <alignment vertical="center"/>
    </xf>
    <xf numFmtId="3" fontId="49" fillId="7" borderId="0" xfId="32" applyNumberFormat="1" applyFont="1" applyFill="1" applyBorder="1" applyAlignment="1">
      <alignment horizontal="left" vertical="center"/>
    </xf>
    <xf numFmtId="3" fontId="49" fillId="13" borderId="0" xfId="32" applyNumberFormat="1" applyFont="1" applyFill="1" applyBorder="1" applyAlignment="1">
      <alignment horizontal="left" vertical="center"/>
    </xf>
    <xf numFmtId="0" fontId="31" fillId="0" borderId="3" xfId="0" applyFont="1" applyFill="1" applyBorder="1" applyAlignment="1">
      <alignment horizontal="center" vertical="center"/>
    </xf>
    <xf numFmtId="0" fontId="10" fillId="0" borderId="0" xfId="0" applyFont="1" applyFill="1" applyAlignment="1">
      <alignment horizontal="center" vertical="center"/>
    </xf>
    <xf numFmtId="185" fontId="11" fillId="5" borderId="53" xfId="0" applyNumberFormat="1" applyFont="1" applyFill="1" applyBorder="1" applyAlignment="1" applyProtection="1">
      <alignment horizontal="right" vertical="center"/>
      <protection locked="0"/>
    </xf>
    <xf numFmtId="185" fontId="11" fillId="7" borderId="236" xfId="0" applyNumberFormat="1" applyFont="1" applyFill="1" applyBorder="1" applyAlignment="1" applyProtection="1">
      <alignment horizontal="right" vertical="center"/>
      <protection locked="0"/>
    </xf>
    <xf numFmtId="185" fontId="11" fillId="7" borderId="186" xfId="0" applyNumberFormat="1" applyFont="1" applyFill="1" applyBorder="1" applyAlignment="1" applyProtection="1">
      <alignment horizontal="right" vertical="center"/>
      <protection locked="0"/>
    </xf>
    <xf numFmtId="185" fontId="11" fillId="7" borderId="302" xfId="0" applyNumberFormat="1" applyFont="1" applyFill="1" applyBorder="1" applyAlignment="1" applyProtection="1">
      <alignment horizontal="right" vertical="center"/>
      <protection locked="0"/>
    </xf>
    <xf numFmtId="0" fontId="40" fillId="0" borderId="195" xfId="0" applyFont="1" applyFill="1" applyBorder="1" applyAlignment="1">
      <alignment horizontal="center" vertical="center"/>
    </xf>
    <xf numFmtId="185" fontId="40" fillId="0" borderId="114" xfId="0" applyNumberFormat="1" applyFont="1" applyFill="1" applyBorder="1" applyAlignment="1">
      <alignment vertical="center"/>
    </xf>
    <xf numFmtId="0" fontId="0" fillId="9" borderId="89" xfId="0" applyFont="1" applyFill="1" applyBorder="1" applyAlignment="1">
      <alignment horizontal="center" vertical="center"/>
    </xf>
    <xf numFmtId="0" fontId="0" fillId="9" borderId="93" xfId="0" applyFont="1" applyFill="1" applyBorder="1" applyAlignment="1">
      <alignment horizontal="center" vertical="center"/>
    </xf>
    <xf numFmtId="0" fontId="0" fillId="9" borderId="197" xfId="0" applyFont="1" applyFill="1" applyBorder="1" applyAlignment="1">
      <alignment horizontal="center" vertical="center"/>
    </xf>
    <xf numFmtId="0" fontId="0" fillId="9" borderId="196" xfId="0" applyFont="1" applyFill="1" applyBorder="1" applyAlignment="1">
      <alignment horizontal="center" vertical="center"/>
    </xf>
    <xf numFmtId="0" fontId="0" fillId="9" borderId="89" xfId="0" applyFont="1" applyFill="1" applyBorder="1" applyAlignment="1">
      <alignment vertical="center"/>
    </xf>
    <xf numFmtId="0" fontId="11" fillId="9" borderId="93" xfId="0" applyFont="1" applyFill="1" applyBorder="1" applyAlignment="1">
      <alignment horizontal="center" vertical="center"/>
    </xf>
    <xf numFmtId="0" fontId="11" fillId="9" borderId="131" xfId="0" applyFont="1" applyFill="1" applyBorder="1" applyAlignment="1">
      <alignment horizontal="center" vertical="center"/>
    </xf>
    <xf numFmtId="0" fontId="11" fillId="9" borderId="17" xfId="0" applyFont="1" applyFill="1" applyBorder="1" applyAlignment="1">
      <alignment horizontal="center" vertical="center"/>
    </xf>
    <xf numFmtId="0" fontId="11" fillId="9" borderId="222" xfId="0" applyFont="1" applyFill="1" applyBorder="1" applyAlignment="1">
      <alignment horizontal="center" vertical="center"/>
    </xf>
    <xf numFmtId="0" fontId="11" fillId="9" borderId="89" xfId="0" applyFont="1" applyFill="1" applyBorder="1" applyAlignment="1">
      <alignment horizontal="center" vertical="center"/>
    </xf>
    <xf numFmtId="0" fontId="11" fillId="9" borderId="16" xfId="0" applyFont="1" applyFill="1" applyBorder="1" applyAlignment="1">
      <alignment horizontal="center" vertical="center"/>
    </xf>
    <xf numFmtId="0" fontId="11" fillId="9" borderId="108" xfId="0" applyFont="1" applyFill="1" applyBorder="1" applyAlignment="1">
      <alignment horizontal="center" vertical="center"/>
    </xf>
    <xf numFmtId="0" fontId="11" fillId="9" borderId="21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204" xfId="0" applyFont="1" applyFill="1" applyBorder="1" applyAlignment="1">
      <alignment horizontal="center" vertical="center"/>
    </xf>
    <xf numFmtId="0" fontId="31" fillId="9" borderId="200" xfId="0" applyFont="1" applyFill="1" applyBorder="1" applyAlignment="1">
      <alignment horizontal="center" vertical="center" shrinkToFit="1"/>
    </xf>
    <xf numFmtId="0" fontId="31" fillId="9" borderId="20" xfId="0" applyFont="1" applyFill="1" applyBorder="1" applyAlignment="1">
      <alignment horizontal="center" vertical="center" shrinkToFit="1"/>
    </xf>
    <xf numFmtId="0" fontId="31" fillId="9" borderId="209" xfId="0" applyFont="1" applyFill="1" applyBorder="1" applyAlignment="1">
      <alignment horizontal="center" vertical="center" shrinkToFit="1"/>
    </xf>
    <xf numFmtId="0" fontId="31" fillId="9" borderId="197" xfId="0" applyFont="1" applyFill="1" applyBorder="1" applyAlignment="1">
      <alignment horizontal="center" vertical="center" shrinkToFit="1"/>
    </xf>
    <xf numFmtId="0" fontId="31" fillId="9" borderId="232" xfId="0" applyFont="1" applyFill="1" applyBorder="1" applyAlignment="1">
      <alignment horizontal="center" vertical="center" shrinkToFit="1"/>
    </xf>
    <xf numFmtId="3" fontId="54" fillId="0" borderId="60" xfId="0" applyNumberFormat="1" applyFont="1" applyFill="1" applyBorder="1" applyAlignment="1">
      <alignment horizontal="right" vertical="center"/>
    </xf>
    <xf numFmtId="3" fontId="54" fillId="0" borderId="53" xfId="0" applyNumberFormat="1" applyFont="1" applyFill="1" applyBorder="1" applyAlignment="1">
      <alignment horizontal="right" vertical="center"/>
    </xf>
    <xf numFmtId="0" fontId="31" fillId="9" borderId="91" xfId="0" applyFont="1" applyFill="1" applyBorder="1" applyAlignment="1">
      <alignment horizontal="center" vertical="center" shrinkToFit="1"/>
    </xf>
    <xf numFmtId="0" fontId="47" fillId="9" borderId="200" xfId="0" applyFont="1" applyFill="1" applyBorder="1" applyAlignment="1">
      <alignment horizontal="center" vertical="center"/>
    </xf>
    <xf numFmtId="0" fontId="47" fillId="9" borderId="196" xfId="0" applyFont="1" applyFill="1" applyBorder="1" applyAlignment="1">
      <alignment horizontal="center" vertical="center"/>
    </xf>
    <xf numFmtId="0" fontId="47" fillId="9" borderId="93" xfId="0" applyFont="1" applyFill="1" applyBorder="1" applyAlignment="1">
      <alignment horizontal="center" vertical="center"/>
    </xf>
    <xf numFmtId="0" fontId="47" fillId="9" borderId="91" xfId="0" applyFont="1" applyFill="1" applyBorder="1" applyAlignment="1">
      <alignment horizontal="center" vertical="center"/>
    </xf>
    <xf numFmtId="0" fontId="47" fillId="9" borderId="232" xfId="0" applyFont="1" applyFill="1" applyBorder="1" applyAlignment="1">
      <alignment horizontal="center" vertical="center"/>
    </xf>
    <xf numFmtId="0" fontId="47" fillId="9" borderId="217" xfId="0" applyFont="1" applyFill="1" applyBorder="1" applyAlignment="1">
      <alignment horizontal="center" vertical="center"/>
    </xf>
    <xf numFmtId="0" fontId="31" fillId="13" borderId="0" xfId="0" applyFont="1" applyFill="1" applyAlignment="1">
      <alignment vertical="top"/>
    </xf>
    <xf numFmtId="0" fontId="60" fillId="0" borderId="0" xfId="0" applyFont="1" applyAlignment="1">
      <alignment vertical="center"/>
    </xf>
    <xf numFmtId="185" fontId="51" fillId="7" borderId="55" xfId="32" applyNumberFormat="1" applyFont="1" applyFill="1" applyBorder="1" applyAlignment="1">
      <alignment horizontal="right" vertical="center"/>
    </xf>
    <xf numFmtId="0" fontId="51" fillId="9" borderId="131" xfId="0" applyFont="1" applyFill="1" applyBorder="1" applyAlignment="1">
      <alignment horizontal="center" vertical="center"/>
    </xf>
    <xf numFmtId="0" fontId="51" fillId="9" borderId="9" xfId="0" applyFont="1" applyFill="1" applyBorder="1" applyAlignment="1">
      <alignment horizontal="center" vertical="center"/>
    </xf>
    <xf numFmtId="0" fontId="51" fillId="9" borderId="10" xfId="0" applyFont="1" applyFill="1" applyBorder="1" applyAlignment="1">
      <alignment horizontal="center" vertical="center"/>
    </xf>
    <xf numFmtId="0" fontId="51" fillId="9" borderId="222" xfId="0" applyFont="1" applyFill="1" applyBorder="1" applyAlignment="1">
      <alignment horizontal="center" vertical="center"/>
    </xf>
    <xf numFmtId="0" fontId="51" fillId="9" borderId="15" xfId="0" applyFont="1" applyFill="1" applyBorder="1" applyAlignment="1">
      <alignment horizontal="center" vertical="center"/>
    </xf>
    <xf numFmtId="0" fontId="51" fillId="9" borderId="89" xfId="0" applyFont="1" applyFill="1" applyBorder="1" applyAlignment="1">
      <alignment horizontal="center" vertical="center"/>
    </xf>
    <xf numFmtId="0" fontId="51" fillId="9" borderId="16" xfId="0" applyFont="1" applyFill="1" applyBorder="1" applyAlignment="1">
      <alignment horizontal="center" vertical="center"/>
    </xf>
    <xf numFmtId="0" fontId="51" fillId="9" borderId="91" xfId="0" applyFont="1" applyFill="1" applyBorder="1" applyAlignment="1">
      <alignment horizontal="center" vertical="center"/>
    </xf>
    <xf numFmtId="0" fontId="51" fillId="9" borderId="217" xfId="0" applyFont="1" applyFill="1" applyBorder="1" applyAlignment="1">
      <alignment horizontal="center" vertical="center"/>
    </xf>
    <xf numFmtId="0" fontId="51" fillId="9" borderId="69" xfId="0" applyFont="1" applyFill="1" applyBorder="1" applyAlignment="1">
      <alignment horizontal="center" vertical="center"/>
    </xf>
    <xf numFmtId="0" fontId="51" fillId="9" borderId="17" xfId="0" applyFont="1" applyFill="1" applyBorder="1" applyAlignment="1">
      <alignment horizontal="center" vertical="center"/>
    </xf>
    <xf numFmtId="185" fontId="51" fillId="7" borderId="109" xfId="32" applyNumberFormat="1" applyFont="1" applyFill="1" applyBorder="1" applyAlignment="1">
      <alignment horizontal="right" vertical="center"/>
    </xf>
    <xf numFmtId="185" fontId="51" fillId="0" borderId="13" xfId="32" applyNumberFormat="1" applyFont="1" applyFill="1" applyBorder="1" applyAlignment="1">
      <alignment horizontal="right" vertical="center"/>
    </xf>
    <xf numFmtId="0" fontId="51" fillId="9" borderId="93" xfId="0" applyFont="1" applyFill="1" applyBorder="1" applyAlignment="1">
      <alignment horizontal="center" vertical="center"/>
    </xf>
    <xf numFmtId="185" fontId="51" fillId="7" borderId="21" xfId="32" applyNumberFormat="1" applyFont="1" applyFill="1" applyBorder="1" applyAlignment="1">
      <alignment horizontal="right" vertical="center"/>
    </xf>
    <xf numFmtId="185" fontId="51" fillId="7" borderId="13" xfId="32" applyNumberFormat="1" applyFont="1" applyFill="1" applyBorder="1" applyAlignment="1">
      <alignment horizontal="right" vertical="center"/>
    </xf>
    <xf numFmtId="185" fontId="51" fillId="7" borderId="111" xfId="32" applyNumberFormat="1" applyFont="1" applyFill="1" applyBorder="1" applyAlignment="1">
      <alignment horizontal="right" vertical="center"/>
    </xf>
    <xf numFmtId="185" fontId="51" fillId="5" borderId="13" xfId="32" applyNumberFormat="1" applyFont="1" applyFill="1" applyBorder="1" applyAlignment="1">
      <alignment horizontal="right" vertical="center"/>
    </xf>
    <xf numFmtId="185" fontId="51" fillId="5" borderId="17" xfId="32" applyNumberFormat="1" applyFont="1" applyFill="1" applyBorder="1" applyAlignment="1">
      <alignment horizontal="right" vertical="center"/>
    </xf>
    <xf numFmtId="185" fontId="65" fillId="7" borderId="114" xfId="32" applyNumberFormat="1" applyFont="1" applyFill="1" applyBorder="1" applyAlignment="1">
      <alignment horizontal="right" vertical="center"/>
    </xf>
    <xf numFmtId="185" fontId="51" fillId="7" borderId="195" xfId="32" applyNumberFormat="1" applyFont="1" applyFill="1" applyBorder="1" applyAlignment="1">
      <alignment horizontal="right" vertical="center"/>
    </xf>
    <xf numFmtId="185" fontId="51" fillId="5" borderId="19" xfId="32" applyNumberFormat="1" applyFont="1" applyFill="1" applyBorder="1" applyAlignment="1">
      <alignment horizontal="right" vertical="center"/>
    </xf>
    <xf numFmtId="185" fontId="51" fillId="7" borderId="114" xfId="32" applyNumberFormat="1" applyFont="1" applyFill="1" applyBorder="1" applyAlignment="1">
      <alignment horizontal="right" vertical="center"/>
    </xf>
    <xf numFmtId="185" fontId="65" fillId="7" borderId="21" xfId="32" applyNumberFormat="1" applyFont="1" applyFill="1" applyBorder="1" applyAlignment="1">
      <alignment horizontal="right" vertical="center"/>
    </xf>
    <xf numFmtId="185" fontId="65" fillId="5" borderId="55" xfId="32" applyNumberFormat="1" applyFont="1" applyFill="1" applyBorder="1" applyAlignment="1">
      <alignment horizontal="right" vertical="center"/>
    </xf>
    <xf numFmtId="185" fontId="65" fillId="5" borderId="21" xfId="32" applyNumberFormat="1" applyFont="1" applyFill="1" applyBorder="1" applyAlignment="1">
      <alignment horizontal="right" vertical="center"/>
    </xf>
    <xf numFmtId="185" fontId="51" fillId="5" borderId="111" xfId="32" applyNumberFormat="1" applyFont="1" applyFill="1" applyBorder="1" applyAlignment="1">
      <alignment horizontal="right" vertical="center"/>
    </xf>
    <xf numFmtId="185" fontId="51" fillId="5" borderId="121" xfId="32" applyNumberFormat="1" applyFont="1" applyFill="1" applyBorder="1" applyAlignment="1">
      <alignment horizontal="right" vertical="center"/>
    </xf>
    <xf numFmtId="185" fontId="51" fillId="5" borderId="34" xfId="32" applyNumberFormat="1" applyFont="1" applyFill="1" applyBorder="1" applyAlignment="1">
      <alignment horizontal="right" vertical="center"/>
    </xf>
    <xf numFmtId="185" fontId="65" fillId="5" borderId="13" xfId="32" applyNumberFormat="1" applyFont="1" applyFill="1" applyBorder="1" applyAlignment="1">
      <alignment horizontal="right" vertical="center"/>
    </xf>
    <xf numFmtId="185" fontId="65" fillId="5" borderId="114" xfId="32" applyNumberFormat="1" applyFont="1" applyFill="1" applyBorder="1" applyAlignment="1">
      <alignment horizontal="right" vertical="center"/>
    </xf>
    <xf numFmtId="185" fontId="51" fillId="5" borderId="117" xfId="32" applyNumberFormat="1" applyFont="1" applyFill="1" applyBorder="1" applyAlignment="1">
      <alignment horizontal="right" vertical="center"/>
    </xf>
    <xf numFmtId="185" fontId="51" fillId="5" borderId="93" xfId="32" applyNumberFormat="1" applyFont="1" applyFill="1" applyBorder="1" applyAlignment="1">
      <alignment horizontal="right" vertical="center"/>
    </xf>
    <xf numFmtId="0" fontId="51" fillId="0" borderId="305" xfId="0" applyFont="1" applyFill="1" applyBorder="1" applyAlignment="1">
      <alignment horizontal="right" vertical="center"/>
    </xf>
    <xf numFmtId="3" fontId="51" fillId="5" borderId="114" xfId="32" applyNumberFormat="1" applyFont="1" applyFill="1" applyBorder="1" applyAlignment="1">
      <alignment horizontal="right" vertical="center"/>
    </xf>
    <xf numFmtId="0" fontId="51" fillId="0" borderId="306" xfId="0" applyFont="1" applyFill="1" applyBorder="1" applyAlignment="1">
      <alignment horizontal="right" vertical="center"/>
    </xf>
    <xf numFmtId="0" fontId="47" fillId="9" borderId="20" xfId="0" applyFont="1" applyFill="1" applyBorder="1" applyAlignment="1">
      <alignment horizontal="center" vertical="center"/>
    </xf>
    <xf numFmtId="0" fontId="47" fillId="9" borderId="66" xfId="0" applyFont="1" applyFill="1" applyBorder="1" applyAlignment="1">
      <alignment horizontal="center" vertical="center"/>
    </xf>
    <xf numFmtId="0" fontId="47" fillId="9" borderId="209" xfId="0" applyFont="1" applyFill="1" applyBorder="1" applyAlignment="1">
      <alignment horizontal="center" vertical="center"/>
    </xf>
    <xf numFmtId="0" fontId="47" fillId="9" borderId="89" xfId="0" applyFont="1" applyFill="1" applyBorder="1" applyAlignment="1">
      <alignment horizontal="center" vertical="center"/>
    </xf>
    <xf numFmtId="0" fontId="51" fillId="7" borderId="109" xfId="0" applyFont="1" applyFill="1" applyBorder="1" applyAlignment="1">
      <alignment horizontal="center" vertical="center"/>
    </xf>
    <xf numFmtId="0" fontId="51" fillId="7" borderId="74" xfId="0" applyFont="1" applyFill="1" applyBorder="1" applyAlignment="1">
      <alignment horizontal="center"/>
    </xf>
    <xf numFmtId="0" fontId="47" fillId="13" borderId="8" xfId="0" applyFont="1" applyFill="1" applyBorder="1" applyAlignment="1">
      <alignment horizontal="center" vertical="center"/>
    </xf>
    <xf numFmtId="0" fontId="47" fillId="13" borderId="0" xfId="0" applyFont="1" applyFill="1" applyBorder="1" applyAlignment="1">
      <alignment horizontal="center" vertical="center"/>
    </xf>
    <xf numFmtId="185" fontId="14" fillId="13" borderId="8" xfId="0" applyNumberFormat="1" applyFont="1" applyFill="1" applyBorder="1" applyAlignment="1">
      <alignment horizontal="right" vertical="center"/>
    </xf>
    <xf numFmtId="185" fontId="14" fillId="13" borderId="0" xfId="0" applyNumberFormat="1" applyFont="1" applyFill="1" applyBorder="1" applyAlignment="1">
      <alignment horizontal="right" vertical="center"/>
    </xf>
    <xf numFmtId="185" fontId="55" fillId="13" borderId="8" xfId="0" applyNumberFormat="1" applyFont="1" applyFill="1" applyBorder="1" applyAlignment="1">
      <alignment horizontal="right" vertical="center"/>
    </xf>
    <xf numFmtId="185" fontId="55" fillId="13" borderId="0" xfId="0" applyNumberFormat="1" applyFont="1" applyFill="1" applyBorder="1" applyAlignment="1">
      <alignment horizontal="right" vertical="center"/>
    </xf>
    <xf numFmtId="0" fontId="47" fillId="9" borderId="19" xfId="0" applyFont="1" applyFill="1" applyBorder="1" applyAlignment="1">
      <alignment horizontal="center" vertical="center"/>
    </xf>
    <xf numFmtId="185" fontId="14" fillId="7" borderId="117" xfId="0" applyNumberFormat="1" applyFont="1" applyFill="1" applyBorder="1" applyAlignment="1">
      <alignment horizontal="right" vertical="center"/>
    </xf>
    <xf numFmtId="185" fontId="14" fillId="7" borderId="121" xfId="0" applyNumberFormat="1" applyFont="1" applyFill="1" applyBorder="1" applyAlignment="1">
      <alignment horizontal="right" vertical="center"/>
    </xf>
    <xf numFmtId="185" fontId="14" fillId="7" borderId="21" xfId="0" applyNumberFormat="1" applyFont="1" applyFill="1" applyBorder="1" applyAlignment="1">
      <alignment horizontal="right" vertical="center"/>
    </xf>
    <xf numFmtId="185" fontId="55" fillId="7" borderId="93" xfId="0" applyNumberFormat="1" applyFont="1" applyFill="1" applyBorder="1" applyAlignment="1">
      <alignment horizontal="right" vertical="center"/>
    </xf>
    <xf numFmtId="3" fontId="51" fillId="7" borderId="21" xfId="32" applyNumberFormat="1" applyFont="1" applyFill="1" applyBorder="1" applyAlignment="1">
      <alignment vertical="center"/>
    </xf>
    <xf numFmtId="0" fontId="64" fillId="7" borderId="96" xfId="52" applyFont="1" applyFill="1" applyBorder="1" applyAlignment="1">
      <alignment horizontal="right" vertical="center"/>
    </xf>
    <xf numFmtId="186" fontId="64" fillId="0" borderId="12" xfId="32" applyNumberFormat="1" applyFont="1" applyFill="1" applyBorder="1" applyAlignment="1">
      <alignment vertical="center"/>
    </xf>
    <xf numFmtId="186" fontId="64" fillId="0" borderId="11" xfId="32" applyNumberFormat="1" applyFont="1" applyFill="1" applyBorder="1" applyAlignment="1">
      <alignment vertical="center"/>
    </xf>
    <xf numFmtId="186" fontId="64" fillId="0" borderId="55" xfId="32" applyNumberFormat="1" applyFont="1" applyFill="1" applyBorder="1" applyAlignment="1">
      <alignment vertical="center"/>
    </xf>
    <xf numFmtId="0" fontId="65" fillId="0" borderId="20" xfId="146" applyFont="1" applyBorder="1" applyAlignment="1">
      <alignment vertical="center"/>
    </xf>
    <xf numFmtId="203" fontId="65" fillId="0" borderId="73" xfId="0" applyNumberFormat="1" applyFont="1" applyFill="1" applyBorder="1" applyAlignment="1">
      <alignment vertical="center"/>
    </xf>
    <xf numFmtId="0" fontId="51" fillId="7" borderId="75" xfId="0" applyFont="1" applyFill="1" applyBorder="1" applyAlignment="1">
      <alignment horizontal="left" vertical="center"/>
    </xf>
    <xf numFmtId="185" fontId="14" fillId="7" borderId="74" xfId="0" applyNumberFormat="1" applyFont="1" applyFill="1" applyBorder="1" applyAlignment="1">
      <alignment horizontal="right" vertical="center"/>
    </xf>
    <xf numFmtId="185" fontId="14" fillId="7" borderId="177" xfId="0" applyNumberFormat="1" applyFont="1" applyFill="1" applyBorder="1" applyAlignment="1">
      <alignment horizontal="right" vertical="center"/>
    </xf>
    <xf numFmtId="186" fontId="64" fillId="0" borderId="21" xfId="32" applyNumberFormat="1" applyFont="1" applyFill="1" applyBorder="1" applyAlignment="1">
      <alignment vertical="center"/>
    </xf>
    <xf numFmtId="0" fontId="40" fillId="0" borderId="59" xfId="0" applyFont="1" applyFill="1" applyBorder="1" applyAlignment="1">
      <alignment horizontal="center" vertical="center" wrapText="1"/>
    </xf>
    <xf numFmtId="0" fontId="40" fillId="9" borderId="91" xfId="0" applyFont="1" applyFill="1" applyBorder="1" applyAlignment="1">
      <alignment horizontal="center" vertical="center" shrinkToFit="1"/>
    </xf>
    <xf numFmtId="0" fontId="40" fillId="9" borderId="217" xfId="0" applyFont="1" applyFill="1" applyBorder="1" applyAlignment="1">
      <alignment horizontal="center" vertical="center" shrinkToFit="1"/>
    </xf>
    <xf numFmtId="0" fontId="31" fillId="0" borderId="14" xfId="0" applyFont="1" applyFill="1" applyBorder="1" applyAlignment="1">
      <alignment horizontal="center" vertical="center"/>
    </xf>
    <xf numFmtId="0" fontId="31" fillId="9" borderId="3" xfId="0" applyFont="1" applyFill="1" applyBorder="1" applyAlignment="1">
      <alignment horizontal="center" vertical="center"/>
    </xf>
    <xf numFmtId="0" fontId="31" fillId="9" borderId="11" xfId="0" applyFont="1" applyFill="1" applyBorder="1" applyAlignment="1">
      <alignment horizontal="center" vertical="center" wrapText="1"/>
    </xf>
    <xf numFmtId="0" fontId="31" fillId="9" borderId="307" xfId="0" applyFont="1" applyFill="1" applyBorder="1" applyAlignment="1">
      <alignment horizontal="center" vertical="center"/>
    </xf>
    <xf numFmtId="3" fontId="31" fillId="0" borderId="0" xfId="32" applyNumberFormat="1" applyFont="1" applyFill="1"/>
    <xf numFmtId="3" fontId="31" fillId="0" borderId="0" xfId="32" applyNumberFormat="1" applyFont="1" applyFill="1" applyAlignment="1"/>
    <xf numFmtId="0" fontId="31" fillId="9" borderId="9" xfId="0" applyFont="1" applyFill="1" applyBorder="1" applyAlignment="1">
      <alignment horizontal="center" vertical="center"/>
    </xf>
    <xf numFmtId="0" fontId="31" fillId="9" borderId="10" xfId="0" applyFont="1" applyFill="1" applyBorder="1" applyAlignment="1">
      <alignment horizontal="center" vertical="center"/>
    </xf>
    <xf numFmtId="0" fontId="31" fillId="9" borderId="11" xfId="0" applyFont="1" applyFill="1" applyBorder="1" applyAlignment="1">
      <alignment horizontal="center" vertical="center"/>
    </xf>
    <xf numFmtId="0" fontId="31" fillId="9" borderId="12" xfId="0" applyFont="1" applyFill="1" applyBorder="1" applyAlignment="1">
      <alignment horizontal="center" vertical="center"/>
    </xf>
    <xf numFmtId="0" fontId="31" fillId="0" borderId="21" xfId="0" applyFont="1" applyFill="1" applyBorder="1" applyAlignment="1">
      <alignment horizontal="left" vertical="center"/>
    </xf>
    <xf numFmtId="185" fontId="31" fillId="0" borderId="128" xfId="0" applyNumberFormat="1" applyFont="1" applyFill="1" applyBorder="1" applyAlignment="1">
      <alignment horizontal="right" vertical="center"/>
    </xf>
    <xf numFmtId="185" fontId="31" fillId="0" borderId="74" xfId="0" applyNumberFormat="1" applyFont="1" applyFill="1" applyBorder="1" applyAlignment="1">
      <alignment horizontal="right" vertical="center"/>
    </xf>
    <xf numFmtId="0" fontId="31" fillId="0" borderId="13" xfId="0" applyFont="1" applyFill="1" applyBorder="1" applyAlignment="1">
      <alignment horizontal="left" vertical="center"/>
    </xf>
    <xf numFmtId="178" fontId="31" fillId="0" borderId="3" xfId="28" applyNumberFormat="1" applyFont="1" applyFill="1" applyBorder="1" applyAlignment="1">
      <alignment horizontal="right" vertical="center"/>
    </xf>
    <xf numFmtId="185" fontId="31" fillId="0" borderId="11" xfId="0" applyNumberFormat="1" applyFont="1" applyFill="1" applyBorder="1" applyAlignment="1">
      <alignment horizontal="right" vertical="center"/>
    </xf>
    <xf numFmtId="185" fontId="31" fillId="0" borderId="12" xfId="0" applyNumberFormat="1" applyFont="1" applyFill="1" applyBorder="1" applyAlignment="1">
      <alignment horizontal="right" vertical="center"/>
    </xf>
    <xf numFmtId="178" fontId="31" fillId="0" borderId="11" xfId="28" applyNumberFormat="1" applyFont="1" applyFill="1" applyBorder="1" applyAlignment="1">
      <alignment horizontal="right" vertical="center"/>
    </xf>
    <xf numFmtId="178" fontId="31" fillId="0" borderId="12" xfId="28" applyNumberFormat="1" applyFont="1" applyFill="1" applyBorder="1" applyAlignment="1">
      <alignment horizontal="right" vertical="center"/>
    </xf>
    <xf numFmtId="178" fontId="31" fillId="0" borderId="0" xfId="28" applyNumberFormat="1" applyFont="1" applyFill="1"/>
    <xf numFmtId="0" fontId="31" fillId="9" borderId="14" xfId="0" applyFont="1" applyFill="1" applyBorder="1" applyAlignment="1">
      <alignment horizontal="center" vertical="center"/>
    </xf>
    <xf numFmtId="0" fontId="31" fillId="0" borderId="19" xfId="0" applyFont="1" applyFill="1" applyBorder="1" applyAlignment="1">
      <alignment horizontal="center" vertical="center"/>
    </xf>
    <xf numFmtId="0" fontId="51" fillId="7" borderId="0" xfId="0" applyFont="1" applyFill="1" applyBorder="1" applyAlignment="1">
      <alignment horizontal="right" vertical="center"/>
    </xf>
    <xf numFmtId="0" fontId="51" fillId="9" borderId="6" xfId="0" applyFont="1" applyFill="1" applyBorder="1" applyAlignment="1">
      <alignment horizontal="center" vertical="center"/>
    </xf>
    <xf numFmtId="0" fontId="51" fillId="9" borderId="197" xfId="0" applyFont="1" applyFill="1" applyBorder="1" applyAlignment="1">
      <alignment horizontal="center" vertical="center"/>
    </xf>
    <xf numFmtId="0" fontId="51" fillId="9" borderId="196" xfId="0" applyFont="1" applyFill="1" applyBorder="1" applyAlignment="1">
      <alignment horizontal="center" vertical="center"/>
    </xf>
    <xf numFmtId="0" fontId="51" fillId="9" borderId="200" xfId="0" applyFont="1" applyFill="1" applyBorder="1" applyAlignment="1">
      <alignment horizontal="center" vertical="center"/>
    </xf>
    <xf numFmtId="0" fontId="51" fillId="9" borderId="232" xfId="0" applyFont="1" applyFill="1" applyBorder="1" applyAlignment="1">
      <alignment horizontal="center" vertical="center"/>
    </xf>
    <xf numFmtId="0" fontId="40" fillId="0" borderId="308" xfId="0" applyFont="1" applyFill="1" applyBorder="1" applyAlignment="1">
      <alignment horizontal="center" vertical="center" wrapText="1"/>
    </xf>
    <xf numFmtId="0" fontId="40" fillId="0" borderId="205" xfId="0" applyFont="1" applyFill="1" applyBorder="1" applyAlignment="1">
      <alignment horizontal="center" vertical="center" wrapText="1"/>
    </xf>
    <xf numFmtId="0" fontId="40" fillId="0" borderId="309" xfId="0" applyFont="1" applyFill="1" applyBorder="1" applyAlignment="1">
      <alignment horizontal="center" vertical="center" wrapText="1"/>
    </xf>
    <xf numFmtId="0" fontId="40" fillId="0" borderId="310" xfId="0" applyFont="1" applyFill="1" applyBorder="1" applyAlignment="1">
      <alignment horizontal="center" vertical="center" wrapText="1"/>
    </xf>
    <xf numFmtId="0" fontId="40" fillId="0" borderId="206" xfId="0" applyFont="1" applyFill="1" applyBorder="1" applyAlignment="1">
      <alignment horizontal="center" vertical="center" wrapText="1"/>
    </xf>
    <xf numFmtId="0" fontId="40" fillId="0" borderId="208" xfId="0" applyFont="1" applyFill="1" applyBorder="1" applyAlignment="1">
      <alignment horizontal="center" vertical="center" wrapText="1"/>
    </xf>
    <xf numFmtId="0" fontId="40" fillId="0" borderId="311" xfId="0" applyFont="1" applyFill="1" applyBorder="1" applyAlignment="1">
      <alignment horizontal="center" vertical="center" wrapText="1"/>
    </xf>
    <xf numFmtId="0" fontId="40" fillId="0" borderId="312" xfId="0" applyFont="1" applyFill="1" applyBorder="1" applyAlignment="1">
      <alignment horizontal="center" vertical="center" wrapText="1"/>
    </xf>
    <xf numFmtId="0" fontId="40" fillId="0" borderId="313" xfId="0" applyFont="1" applyFill="1" applyBorder="1" applyAlignment="1">
      <alignment horizontal="center" vertical="center" wrapText="1"/>
    </xf>
    <xf numFmtId="0" fontId="40" fillId="0" borderId="314" xfId="0" applyFont="1" applyFill="1" applyBorder="1" applyAlignment="1">
      <alignment horizontal="center" vertical="center" wrapText="1"/>
    </xf>
    <xf numFmtId="0" fontId="35" fillId="0" borderId="0" xfId="51" applyFont="1" applyAlignment="1">
      <alignment horizontal="center" vertical="center"/>
    </xf>
    <xf numFmtId="0" fontId="33" fillId="0" borderId="0" xfId="51" applyFont="1" applyAlignment="1">
      <alignment horizontal="center" vertical="center" wrapText="1"/>
    </xf>
    <xf numFmtId="0" fontId="33" fillId="0" borderId="0" xfId="51" applyFont="1" applyAlignment="1">
      <alignment horizontal="center" vertical="center"/>
    </xf>
    <xf numFmtId="0" fontId="32" fillId="0" borderId="0" xfId="51" applyFont="1" applyAlignment="1">
      <alignment horizontal="center" vertical="center"/>
    </xf>
    <xf numFmtId="49" fontId="35" fillId="0" borderId="0" xfId="51" applyNumberFormat="1" applyFont="1" applyAlignment="1">
      <alignment horizontal="center" vertical="center"/>
    </xf>
    <xf numFmtId="0" fontId="98" fillId="0" borderId="0" xfId="51" applyFont="1" applyAlignment="1">
      <alignment horizontal="center" vertical="center"/>
    </xf>
    <xf numFmtId="0" fontId="28" fillId="9" borderId="26" xfId="43" applyFont="1" applyFill="1" applyBorder="1" applyAlignment="1">
      <alignment horizontal="center" vertical="center"/>
    </xf>
    <xf numFmtId="0" fontId="28" fillId="9" borderId="23" xfId="43" applyFont="1" applyFill="1" applyBorder="1" applyAlignment="1">
      <alignment horizontal="center" vertical="center"/>
    </xf>
    <xf numFmtId="0" fontId="28" fillId="9" borderId="202" xfId="43" applyFont="1" applyFill="1" applyBorder="1" applyAlignment="1">
      <alignment horizontal="center" vertical="center"/>
    </xf>
    <xf numFmtId="0" fontId="28" fillId="9" borderId="201" xfId="43" applyFont="1" applyFill="1" applyBorder="1" applyAlignment="1">
      <alignment horizontal="center" vertical="center"/>
    </xf>
    <xf numFmtId="0" fontId="28" fillId="9" borderId="149" xfId="43" applyFont="1" applyFill="1" applyBorder="1" applyAlignment="1">
      <alignment horizontal="center" vertical="center"/>
    </xf>
    <xf numFmtId="0" fontId="28" fillId="9" borderId="46" xfId="43" applyFont="1" applyFill="1" applyBorder="1" applyAlignment="1">
      <alignment horizontal="center" vertical="center"/>
    </xf>
    <xf numFmtId="0" fontId="28" fillId="9" borderId="203" xfId="43" applyFont="1" applyFill="1" applyBorder="1" applyAlignment="1">
      <alignment horizontal="center" vertical="center"/>
    </xf>
    <xf numFmtId="49" fontId="41" fillId="7" borderId="0" xfId="0" applyNumberFormat="1" applyFont="1" applyFill="1" applyAlignment="1">
      <alignment horizontal="left" vertical="top" wrapText="1"/>
    </xf>
    <xf numFmtId="0" fontId="31" fillId="0" borderId="0" xfId="0" applyFont="1" applyAlignment="1">
      <alignment vertical="top" wrapText="1"/>
    </xf>
    <xf numFmtId="0" fontId="40" fillId="7" borderId="15" xfId="0" applyFont="1" applyFill="1" applyBorder="1" applyAlignment="1">
      <alignment horizontal="left" vertical="center" wrapText="1"/>
    </xf>
    <xf numFmtId="0" fontId="31" fillId="0" borderId="88" xfId="0" applyFont="1" applyBorder="1" applyAlignment="1">
      <alignment horizontal="left" vertical="center" wrapText="1"/>
    </xf>
    <xf numFmtId="49" fontId="39" fillId="0" borderId="8"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49" fontId="39" fillId="0" borderId="15" xfId="0" applyNumberFormat="1" applyFont="1" applyFill="1" applyBorder="1" applyAlignment="1">
      <alignment horizontal="center" vertical="center"/>
    </xf>
    <xf numFmtId="49" fontId="39" fillId="0" borderId="16" xfId="0" applyNumberFormat="1" applyFont="1" applyFill="1" applyBorder="1" applyAlignment="1">
      <alignment horizontal="center" vertical="center"/>
    </xf>
    <xf numFmtId="49" fontId="39" fillId="0" borderId="91" xfId="0" applyNumberFormat="1" applyFont="1" applyFill="1" applyBorder="1" applyAlignment="1">
      <alignment horizontal="center" vertical="center"/>
    </xf>
    <xf numFmtId="49" fontId="31" fillId="0" borderId="21" xfId="0" applyNumberFormat="1" applyFont="1" applyFill="1" applyBorder="1" applyAlignment="1">
      <alignment horizontal="center" vertical="center"/>
    </xf>
    <xf numFmtId="0" fontId="31" fillId="0" borderId="96" xfId="0" applyFont="1" applyFill="1" applyBorder="1" applyAlignment="1"/>
    <xf numFmtId="0" fontId="40" fillId="7" borderId="125" xfId="0" applyFont="1" applyFill="1" applyBorder="1" applyAlignment="1">
      <alignment horizontal="left" vertical="center" wrapText="1"/>
    </xf>
    <xf numFmtId="0" fontId="31" fillId="0" borderId="96" xfId="0" applyFont="1" applyBorder="1" applyAlignment="1">
      <alignment horizontal="left" vertical="center" wrapText="1"/>
    </xf>
    <xf numFmtId="49" fontId="31" fillId="0" borderId="13" xfId="0" applyNumberFormat="1" applyFont="1" applyFill="1" applyBorder="1" applyAlignment="1">
      <alignment horizontal="center" vertical="center"/>
    </xf>
    <xf numFmtId="0" fontId="31" fillId="0" borderId="78" xfId="0" applyFont="1" applyFill="1" applyBorder="1" applyAlignment="1"/>
    <xf numFmtId="0" fontId="40" fillId="7" borderId="8" xfId="0" applyFont="1" applyFill="1" applyBorder="1" applyAlignment="1">
      <alignment horizontal="left" vertical="center" wrapText="1"/>
    </xf>
    <xf numFmtId="0" fontId="31" fillId="0" borderId="64" xfId="0" applyFont="1" applyBorder="1" applyAlignment="1">
      <alignment horizontal="left" vertical="center" wrapText="1"/>
    </xf>
    <xf numFmtId="0" fontId="40" fillId="7" borderId="126" xfId="0" applyFont="1" applyFill="1" applyBorder="1" applyAlignment="1">
      <alignment horizontal="left" vertical="center" wrapText="1"/>
    </xf>
    <xf numFmtId="0" fontId="31" fillId="0" borderId="78" xfId="0" applyFont="1" applyBorder="1" applyAlignment="1">
      <alignment horizontal="left" vertical="center" wrapText="1"/>
    </xf>
    <xf numFmtId="49" fontId="31" fillId="0" borderId="114" xfId="0" applyNumberFormat="1" applyFont="1" applyFill="1" applyBorder="1" applyAlignment="1">
      <alignment horizontal="center" vertical="center"/>
    </xf>
    <xf numFmtId="0" fontId="31" fillId="0" borderId="116" xfId="0" applyFont="1" applyFill="1" applyBorder="1" applyAlignment="1"/>
    <xf numFmtId="0" fontId="10" fillId="7" borderId="0" xfId="0" applyFont="1" applyFill="1" applyAlignment="1">
      <alignment horizontal="left" vertical="center"/>
    </xf>
    <xf numFmtId="0" fontId="10" fillId="0" borderId="0" xfId="0" applyFont="1" applyAlignment="1">
      <alignment horizontal="left" vertical="center"/>
    </xf>
    <xf numFmtId="0" fontId="38" fillId="7" borderId="0" xfId="0" applyFont="1" applyFill="1" applyAlignment="1">
      <alignment horizontal="center" vertical="center" wrapText="1"/>
    </xf>
    <xf numFmtId="0" fontId="39" fillId="0" borderId="0" xfId="0" applyFont="1" applyAlignment="1">
      <alignment horizontal="center" vertical="center" wrapText="1"/>
    </xf>
    <xf numFmtId="0" fontId="10" fillId="7" borderId="0" xfId="0" applyFont="1" applyFill="1" applyAlignment="1">
      <alignment horizontal="left" vertical="center" wrapText="1"/>
    </xf>
    <xf numFmtId="0" fontId="10" fillId="7" borderId="0" xfId="0" applyFont="1" applyFill="1" applyAlignment="1">
      <alignment vertical="center" wrapText="1"/>
    </xf>
    <xf numFmtId="0" fontId="10" fillId="0" borderId="0" xfId="0" applyFont="1" applyAlignment="1">
      <alignment vertical="center"/>
    </xf>
    <xf numFmtId="49" fontId="39" fillId="0" borderId="6" xfId="0" applyNumberFormat="1" applyFont="1" applyFill="1" applyBorder="1" applyAlignment="1">
      <alignment horizontal="center" vertical="center"/>
    </xf>
    <xf numFmtId="49" fontId="39" fillId="0" borderId="7" xfId="0" applyNumberFormat="1" applyFont="1" applyFill="1" applyBorder="1" applyAlignment="1">
      <alignment horizontal="center" vertical="center"/>
    </xf>
    <xf numFmtId="49" fontId="39" fillId="0" borderId="200" xfId="0" applyNumberFormat="1" applyFont="1" applyFill="1" applyBorder="1" applyAlignment="1">
      <alignment horizontal="center" vertical="center"/>
    </xf>
    <xf numFmtId="49" fontId="31" fillId="0" borderId="195" xfId="0" applyNumberFormat="1" applyFont="1" applyFill="1" applyBorder="1" applyAlignment="1">
      <alignment horizontal="center" vertical="center"/>
    </xf>
    <xf numFmtId="0" fontId="31" fillId="0" borderId="72" xfId="0" applyFont="1" applyFill="1" applyBorder="1" applyAlignment="1"/>
    <xf numFmtId="0" fontId="40" fillId="7" borderId="6" xfId="0" applyFont="1" applyFill="1" applyBorder="1" applyAlignment="1">
      <alignment horizontal="left" vertical="center" wrapText="1"/>
    </xf>
    <xf numFmtId="0" fontId="31" fillId="0" borderId="43" xfId="0" applyFont="1" applyBorder="1" applyAlignment="1">
      <alignment horizontal="left" vertical="center" wrapText="1"/>
    </xf>
    <xf numFmtId="0" fontId="40" fillId="7" borderId="133" xfId="0" applyFont="1" applyFill="1" applyBorder="1" applyAlignment="1">
      <alignment horizontal="left" vertical="center" wrapText="1"/>
    </xf>
    <xf numFmtId="0" fontId="31" fillId="0" borderId="116" xfId="0" applyFont="1" applyBorder="1" applyAlignment="1">
      <alignment horizontal="left" vertical="center" wrapText="1"/>
    </xf>
    <xf numFmtId="0" fontId="10" fillId="0" borderId="0" xfId="48" applyFont="1" applyFill="1" applyBorder="1">
      <alignment vertical="center"/>
    </xf>
    <xf numFmtId="49" fontId="41" fillId="0" borderId="0" xfId="46" applyNumberFormat="1" applyFont="1" applyFill="1" applyAlignment="1">
      <alignment horizontal="left" vertical="center" wrapText="1"/>
    </xf>
    <xf numFmtId="49" fontId="43" fillId="0" borderId="8" xfId="46" applyNumberFormat="1" applyFont="1" applyFill="1" applyBorder="1" applyAlignment="1">
      <alignment horizontal="center" vertical="center"/>
    </xf>
    <xf numFmtId="49" fontId="43" fillId="0" borderId="0" xfId="46" applyNumberFormat="1" applyFont="1" applyFill="1" applyBorder="1" applyAlignment="1">
      <alignment horizontal="center" vertical="center"/>
    </xf>
    <xf numFmtId="49" fontId="43" fillId="0" borderId="20" xfId="46" applyNumberFormat="1" applyFont="1" applyFill="1" applyBorder="1" applyAlignment="1">
      <alignment horizontal="center" vertical="center"/>
    </xf>
    <xf numFmtId="49" fontId="43" fillId="0" borderId="15" xfId="46" applyNumberFormat="1" applyFont="1" applyFill="1" applyBorder="1" applyAlignment="1">
      <alignment horizontal="center" vertical="center"/>
    </xf>
    <xf numFmtId="49" fontId="43" fillId="0" borderId="16" xfId="46" applyNumberFormat="1" applyFont="1" applyFill="1" applyBorder="1" applyAlignment="1">
      <alignment horizontal="center" vertical="center"/>
    </xf>
    <xf numFmtId="49" fontId="43" fillId="0" borderId="91" xfId="46" applyNumberFormat="1" applyFont="1" applyFill="1" applyBorder="1" applyAlignment="1">
      <alignment horizontal="center" vertical="center"/>
    </xf>
    <xf numFmtId="49" fontId="10" fillId="0" borderId="21" xfId="46" applyNumberFormat="1" applyFont="1" applyFill="1" applyBorder="1" applyAlignment="1">
      <alignment horizontal="center" vertical="center"/>
    </xf>
    <xf numFmtId="0" fontId="10" fillId="0" borderId="96" xfId="46" applyFont="1" applyFill="1" applyBorder="1" applyAlignment="1"/>
    <xf numFmtId="0" fontId="10" fillId="0" borderId="70" xfId="46" applyFont="1" applyFill="1" applyBorder="1" applyAlignment="1">
      <alignment horizontal="left" vertical="center" wrapText="1"/>
    </xf>
    <xf numFmtId="0" fontId="10" fillId="0" borderId="4" xfId="46" applyFont="1" applyFill="1" applyBorder="1" applyAlignment="1">
      <alignment horizontal="left" vertical="center" wrapText="1"/>
    </xf>
    <xf numFmtId="0" fontId="10" fillId="0" borderId="72" xfId="46" applyFont="1" applyFill="1" applyBorder="1" applyAlignment="1">
      <alignment horizontal="left" vertical="center" wrapText="1"/>
    </xf>
    <xf numFmtId="49" fontId="10" fillId="0" borderId="13" xfId="46" applyNumberFormat="1" applyFont="1" applyFill="1" applyBorder="1" applyAlignment="1">
      <alignment horizontal="center" vertical="center"/>
    </xf>
    <xf numFmtId="0" fontId="10" fillId="0" borderId="78" xfId="46" applyFont="1" applyFill="1" applyBorder="1" applyAlignment="1"/>
    <xf numFmtId="0" fontId="10" fillId="0" borderId="126" xfId="46" applyFont="1" applyFill="1" applyBorder="1" applyAlignment="1">
      <alignment horizontal="left" vertical="center" wrapText="1"/>
    </xf>
    <xf numFmtId="0" fontId="10" fillId="0" borderId="2" xfId="46" applyFont="1" applyFill="1" applyBorder="1" applyAlignment="1">
      <alignment horizontal="left" vertical="center" wrapText="1"/>
    </xf>
    <xf numFmtId="0" fontId="10" fillId="0" borderId="78" xfId="46" applyFont="1" applyFill="1" applyBorder="1" applyAlignment="1">
      <alignment horizontal="left" vertical="center" wrapText="1"/>
    </xf>
    <xf numFmtId="49" fontId="10" fillId="0" borderId="114" xfId="46" applyNumberFormat="1" applyFont="1" applyFill="1" applyBorder="1" applyAlignment="1">
      <alignment horizontal="center" vertical="center"/>
    </xf>
    <xf numFmtId="0" fontId="10" fillId="0" borderId="116" xfId="46" applyFont="1" applyFill="1" applyBorder="1" applyAlignment="1"/>
    <xf numFmtId="0" fontId="10" fillId="0" borderId="133" xfId="46" applyFont="1" applyFill="1" applyBorder="1" applyAlignment="1">
      <alignment horizontal="left" vertical="center" wrapText="1"/>
    </xf>
    <xf numFmtId="0" fontId="10" fillId="0" borderId="132" xfId="46" applyFont="1" applyFill="1" applyBorder="1" applyAlignment="1">
      <alignment horizontal="left" vertical="center" wrapText="1"/>
    </xf>
    <xf numFmtId="0" fontId="10" fillId="0" borderId="116" xfId="46" applyFont="1" applyFill="1" applyBorder="1" applyAlignment="1">
      <alignment horizontal="left" vertical="center" wrapText="1"/>
    </xf>
    <xf numFmtId="0" fontId="10" fillId="0" borderId="0" xfId="46" applyFont="1" applyFill="1" applyAlignment="1">
      <alignment horizontal="left" vertical="center"/>
    </xf>
    <xf numFmtId="0" fontId="38" fillId="0" borderId="0" xfId="46" applyFont="1" applyFill="1" applyAlignment="1">
      <alignment horizontal="center" vertical="center" wrapText="1"/>
    </xf>
    <xf numFmtId="0" fontId="10" fillId="0" borderId="0" xfId="46" applyFont="1" applyFill="1" applyBorder="1" applyAlignment="1">
      <alignment vertical="center" wrapText="1"/>
    </xf>
    <xf numFmtId="49" fontId="43" fillId="0" borderId="6" xfId="46" applyNumberFormat="1" applyFont="1" applyFill="1" applyBorder="1" applyAlignment="1">
      <alignment horizontal="center" vertical="center"/>
    </xf>
    <xf numFmtId="49" fontId="43" fillId="0" borderId="7" xfId="46" applyNumberFormat="1" applyFont="1" applyFill="1" applyBorder="1" applyAlignment="1">
      <alignment horizontal="center" vertical="center"/>
    </xf>
    <xf numFmtId="49" fontId="43" fillId="0" borderId="200" xfId="46" applyNumberFormat="1" applyFont="1" applyFill="1" applyBorder="1" applyAlignment="1">
      <alignment horizontal="center" vertical="center"/>
    </xf>
    <xf numFmtId="49" fontId="10" fillId="0" borderId="195" xfId="46" applyNumberFormat="1" applyFont="1" applyFill="1" applyBorder="1" applyAlignment="1">
      <alignment horizontal="center" vertical="center"/>
    </xf>
    <xf numFmtId="0" fontId="10" fillId="0" borderId="72" xfId="46" applyFont="1" applyFill="1" applyBorder="1" applyAlignment="1"/>
    <xf numFmtId="0" fontId="10" fillId="0" borderId="8" xfId="46" applyFont="1" applyFill="1" applyBorder="1" applyAlignment="1">
      <alignment horizontal="left" vertical="center" wrapText="1"/>
    </xf>
    <xf numFmtId="0" fontId="10" fillId="0" borderId="0" xfId="46" applyFont="1" applyFill="1" applyBorder="1" applyAlignment="1">
      <alignment horizontal="left" vertical="center" wrapText="1"/>
    </xf>
    <xf numFmtId="0" fontId="10" fillId="0" borderId="64" xfId="46" applyFont="1" applyFill="1" applyBorder="1" applyAlignment="1">
      <alignment horizontal="left" vertical="center" wrapText="1"/>
    </xf>
    <xf numFmtId="3" fontId="41" fillId="7" borderId="0" xfId="32" applyNumberFormat="1" applyFont="1" applyFill="1" applyBorder="1" applyAlignment="1">
      <alignment vertical="top" wrapText="1"/>
    </xf>
    <xf numFmtId="0" fontId="51" fillId="7" borderId="65" xfId="0" applyFont="1" applyFill="1" applyBorder="1" applyAlignment="1">
      <alignment horizontal="center" vertical="center" textRotation="255"/>
    </xf>
    <xf numFmtId="49" fontId="40" fillId="7" borderId="19" xfId="44" applyNumberFormat="1" applyFont="1" applyFill="1" applyBorder="1" applyAlignment="1">
      <alignment horizontal="center" vertical="center" textRotation="255"/>
    </xf>
    <xf numFmtId="49" fontId="40" fillId="7" borderId="21" xfId="44" applyNumberFormat="1" applyFont="1" applyFill="1" applyBorder="1" applyAlignment="1">
      <alignment horizontal="center" vertical="center" textRotation="255"/>
    </xf>
    <xf numFmtId="49" fontId="40" fillId="7" borderId="2" xfId="44" applyNumberFormat="1" applyFont="1" applyFill="1" applyBorder="1" applyAlignment="1">
      <alignment horizontal="left" vertical="center"/>
    </xf>
    <xf numFmtId="0" fontId="0" fillId="9" borderId="6" xfId="0" applyFont="1" applyFill="1" applyBorder="1" applyAlignment="1">
      <alignment horizontal="center" vertical="center"/>
    </xf>
    <xf numFmtId="0" fontId="0" fillId="9" borderId="7" xfId="0" applyFont="1" applyFill="1" applyBorder="1" applyAlignment="1">
      <alignment horizontal="center" vertical="center"/>
    </xf>
    <xf numFmtId="0" fontId="0" fillId="9" borderId="200" xfId="0" applyFont="1" applyFill="1" applyBorder="1" applyAlignment="1">
      <alignment horizontal="center" vertical="center"/>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0" fillId="9" borderId="91" xfId="0" applyFont="1" applyFill="1" applyBorder="1" applyAlignment="1">
      <alignment horizontal="center" vertical="center"/>
    </xf>
    <xf numFmtId="0" fontId="0" fillId="9" borderId="232" xfId="0" applyFont="1" applyFill="1" applyBorder="1" applyAlignment="1">
      <alignment horizontal="center" vertical="center"/>
    </xf>
    <xf numFmtId="0" fontId="0" fillId="9" borderId="217" xfId="0" applyFont="1" applyFill="1" applyBorder="1" applyAlignment="1">
      <alignment horizontal="center" vertical="center"/>
    </xf>
    <xf numFmtId="0" fontId="14" fillId="7" borderId="6" xfId="0" applyFont="1" applyFill="1" applyBorder="1" applyAlignment="1" applyProtection="1">
      <alignment vertical="center" shrinkToFit="1"/>
      <protection locked="0"/>
    </xf>
    <xf numFmtId="0" fontId="14" fillId="7" borderId="7" xfId="0" applyFont="1" applyFill="1" applyBorder="1" applyAlignment="1" applyProtection="1">
      <alignment vertical="center" shrinkToFit="1"/>
      <protection locked="0"/>
    </xf>
    <xf numFmtId="0" fontId="14" fillId="7" borderId="43" xfId="0" applyFont="1" applyFill="1" applyBorder="1" applyAlignment="1" applyProtection="1">
      <alignment vertical="center" shrinkToFit="1"/>
      <protection locked="0"/>
    </xf>
    <xf numFmtId="0" fontId="14" fillId="7" borderId="15" xfId="0" applyFont="1" applyFill="1" applyBorder="1" applyAlignment="1" applyProtection="1">
      <alignment vertical="center" shrinkToFit="1"/>
      <protection locked="0"/>
    </xf>
    <xf numFmtId="0" fontId="14" fillId="7" borderId="16" xfId="0" applyFont="1" applyFill="1" applyBorder="1" applyAlignment="1" applyProtection="1">
      <alignment vertical="center" shrinkToFit="1"/>
      <protection locked="0"/>
    </xf>
    <xf numFmtId="0" fontId="14" fillId="7" borderId="88" xfId="0" applyFont="1" applyFill="1" applyBorder="1" applyAlignment="1" applyProtection="1">
      <alignment vertical="center" shrinkToFit="1"/>
      <protection locked="0"/>
    </xf>
    <xf numFmtId="0" fontId="11" fillId="0" borderId="0" xfId="0" applyFont="1" applyAlignment="1">
      <alignment horizontal="left" vertical="center"/>
    </xf>
    <xf numFmtId="0" fontId="46" fillId="7" borderId="0" xfId="0" applyFont="1" applyFill="1" applyAlignment="1">
      <alignment horizontal="center" vertical="center"/>
    </xf>
    <xf numFmtId="0" fontId="47" fillId="0" borderId="0" xfId="0" applyFont="1" applyAlignment="1">
      <alignment horizontal="center" vertical="center"/>
    </xf>
    <xf numFmtId="0" fontId="41" fillId="7" borderId="0" xfId="0" applyFont="1" applyFill="1" applyAlignment="1">
      <alignment vertical="top" wrapText="1"/>
    </xf>
    <xf numFmtId="0" fontId="14" fillId="7" borderId="15" xfId="0" applyFont="1" applyFill="1" applyBorder="1" applyAlignment="1">
      <alignment vertical="center" wrapText="1"/>
    </xf>
    <xf numFmtId="0" fontId="14" fillId="7" borderId="16" xfId="0" applyFont="1" applyFill="1" applyBorder="1" applyAlignment="1">
      <alignment vertical="center" wrapText="1"/>
    </xf>
    <xf numFmtId="185" fontId="14" fillId="7" borderId="8" xfId="0" applyNumberFormat="1" applyFont="1" applyFill="1" applyBorder="1" applyAlignment="1">
      <alignment vertical="center"/>
    </xf>
    <xf numFmtId="185" fontId="14" fillId="7" borderId="0" xfId="0" applyNumberFormat="1" applyFont="1" applyFill="1" applyBorder="1" applyAlignment="1">
      <alignment vertical="center"/>
    </xf>
    <xf numFmtId="0" fontId="52" fillId="7" borderId="79" xfId="0" applyFont="1" applyFill="1" applyBorder="1" applyAlignment="1">
      <alignment vertical="center" wrapText="1"/>
    </xf>
    <xf numFmtId="0" fontId="52" fillId="7" borderId="1" xfId="0" applyFont="1" applyFill="1" applyBorder="1" applyAlignment="1">
      <alignment vertical="center" wrapText="1"/>
    </xf>
    <xf numFmtId="0" fontId="0" fillId="7" borderId="1" xfId="0" applyFill="1" applyBorder="1" applyAlignment="1">
      <alignment vertical="center"/>
    </xf>
    <xf numFmtId="0" fontId="14" fillId="7" borderId="2" xfId="0" applyFont="1" applyFill="1" applyBorder="1" applyAlignment="1">
      <alignment vertical="center"/>
    </xf>
    <xf numFmtId="0" fontId="14" fillId="0" borderId="2" xfId="0" applyFont="1" applyBorder="1" applyAlignment="1">
      <alignment vertical="center"/>
    </xf>
    <xf numFmtId="0" fontId="14" fillId="7" borderId="111" xfId="0" applyFont="1" applyFill="1" applyBorder="1" applyAlignment="1">
      <alignment horizontal="left" vertical="center" indent="1"/>
    </xf>
    <xf numFmtId="0" fontId="14" fillId="0" borderId="112" xfId="0" applyFont="1" applyBorder="1" applyAlignment="1">
      <alignment horizontal="left" vertical="center" indent="1"/>
    </xf>
    <xf numFmtId="0" fontId="14" fillId="7" borderId="193" xfId="0" applyFont="1" applyFill="1" applyBorder="1" applyAlignment="1">
      <alignment horizontal="left" vertical="center" indent="1"/>
    </xf>
    <xf numFmtId="0" fontId="14" fillId="0" borderId="194" xfId="0" applyFont="1" applyBorder="1" applyAlignment="1">
      <alignment horizontal="left" vertical="center" indent="1"/>
    </xf>
    <xf numFmtId="0" fontId="46" fillId="7" borderId="0" xfId="0" applyFont="1" applyFill="1" applyAlignment="1">
      <alignment horizontal="center" vertical="center" wrapText="1"/>
    </xf>
    <xf numFmtId="0" fontId="13" fillId="9" borderId="79"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68" xfId="0" applyFont="1" applyFill="1" applyBorder="1" applyAlignment="1">
      <alignment horizontal="center" vertical="center"/>
    </xf>
    <xf numFmtId="3" fontId="41" fillId="7" borderId="0" xfId="32" applyNumberFormat="1" applyFont="1" applyFill="1" applyBorder="1" applyAlignment="1">
      <alignment vertical="top"/>
    </xf>
    <xf numFmtId="0" fontId="41" fillId="0" borderId="0" xfId="0" applyFont="1" applyAlignment="1">
      <alignment vertical="top"/>
    </xf>
    <xf numFmtId="0" fontId="41" fillId="0" borderId="0" xfId="0" applyFont="1" applyAlignment="1">
      <alignment vertical="top" wrapText="1"/>
    </xf>
    <xf numFmtId="0" fontId="14" fillId="0" borderId="7" xfId="0" applyFont="1" applyBorder="1" applyAlignment="1" applyProtection="1">
      <alignment vertical="center" shrinkToFit="1"/>
      <protection locked="0"/>
    </xf>
    <xf numFmtId="0" fontId="14" fillId="0" borderId="43"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16" xfId="0" applyFont="1" applyBorder="1" applyAlignment="1" applyProtection="1">
      <alignment vertical="center" shrinkToFit="1"/>
      <protection locked="0"/>
    </xf>
    <xf numFmtId="0" fontId="14" fillId="0" borderId="88" xfId="0" applyFont="1" applyBorder="1" applyAlignment="1" applyProtection="1">
      <alignment vertical="center" shrinkToFit="1"/>
      <protection locked="0"/>
    </xf>
    <xf numFmtId="0" fontId="14" fillId="7" borderId="133" xfId="0" applyFont="1" applyFill="1" applyBorder="1" applyAlignment="1">
      <alignment horizontal="left" vertical="center"/>
    </xf>
    <xf numFmtId="0" fontId="14" fillId="7" borderId="132" xfId="0" applyFont="1" applyFill="1" applyBorder="1" applyAlignment="1">
      <alignment horizontal="left" vertical="center"/>
    </xf>
    <xf numFmtId="0" fontId="14" fillId="0" borderId="132" xfId="0" applyFont="1" applyBorder="1" applyAlignment="1">
      <alignment horizontal="left"/>
    </xf>
    <xf numFmtId="0" fontId="31" fillId="0" borderId="0" xfId="0" applyFont="1" applyAlignment="1">
      <alignment vertical="top"/>
    </xf>
    <xf numFmtId="0" fontId="0" fillId="0" borderId="0" xfId="0" applyAlignment="1">
      <alignment horizontal="left" vertical="center"/>
    </xf>
    <xf numFmtId="3" fontId="46" fillId="7" borderId="0" xfId="32" applyNumberFormat="1" applyFont="1" applyFill="1" applyAlignment="1">
      <alignment horizontal="center" vertical="center"/>
    </xf>
    <xf numFmtId="0" fontId="93" fillId="9" borderId="70" xfId="0" applyFont="1" applyFill="1" applyBorder="1" applyAlignment="1">
      <alignment horizontal="center" vertical="center"/>
    </xf>
    <xf numFmtId="0" fontId="93" fillId="9" borderId="4" xfId="0" applyFont="1" applyFill="1" applyBorder="1" applyAlignment="1">
      <alignment horizontal="center" vertical="center"/>
    </xf>
    <xf numFmtId="0" fontId="93" fillId="9" borderId="72" xfId="0" applyFont="1" applyFill="1" applyBorder="1" applyAlignment="1">
      <alignment horizontal="center" vertical="center"/>
    </xf>
    <xf numFmtId="3" fontId="93" fillId="9" borderId="6" xfId="32" applyNumberFormat="1" applyFont="1" applyFill="1" applyBorder="1" applyAlignment="1">
      <alignment horizontal="center" vertical="center"/>
    </xf>
    <xf numFmtId="0" fontId="93" fillId="9" borderId="7" xfId="0" applyFont="1" applyFill="1" applyBorder="1" applyAlignment="1">
      <alignment horizontal="center" vertical="center"/>
    </xf>
    <xf numFmtId="0" fontId="93" fillId="9" borderId="43" xfId="0" applyFont="1" applyFill="1" applyBorder="1" applyAlignment="1">
      <alignment horizontal="center" vertical="center"/>
    </xf>
    <xf numFmtId="0" fontId="93" fillId="9" borderId="15" xfId="0" applyFont="1" applyFill="1" applyBorder="1" applyAlignment="1">
      <alignment horizontal="center" vertical="center"/>
    </xf>
    <xf numFmtId="0" fontId="93" fillId="9" borderId="16" xfId="0" applyFont="1" applyFill="1" applyBorder="1" applyAlignment="1">
      <alignment horizontal="center" vertical="center"/>
    </xf>
    <xf numFmtId="0" fontId="93" fillId="9" borderId="88" xfId="0" applyFont="1" applyFill="1" applyBorder="1" applyAlignment="1">
      <alignment horizontal="center" vertical="center"/>
    </xf>
    <xf numFmtId="3" fontId="93" fillId="9" borderId="7" xfId="32" applyNumberFormat="1" applyFont="1" applyFill="1" applyBorder="1" applyAlignment="1">
      <alignment horizontal="center" vertical="center"/>
    </xf>
    <xf numFmtId="3" fontId="93" fillId="9" borderId="43" xfId="32" applyNumberFormat="1" applyFont="1" applyFill="1" applyBorder="1" applyAlignment="1">
      <alignment horizontal="center" vertical="center"/>
    </xf>
    <xf numFmtId="3" fontId="93" fillId="9" borderId="8" xfId="32" applyNumberFormat="1" applyFont="1" applyFill="1" applyBorder="1" applyAlignment="1">
      <alignment horizontal="center" vertical="center"/>
    </xf>
    <xf numFmtId="3" fontId="93" fillId="9" borderId="0" xfId="32" applyNumberFormat="1" applyFont="1" applyFill="1" applyBorder="1" applyAlignment="1">
      <alignment horizontal="center" vertical="center"/>
    </xf>
    <xf numFmtId="3" fontId="93" fillId="9" borderId="64" xfId="32" applyNumberFormat="1" applyFont="1" applyFill="1" applyBorder="1" applyAlignment="1">
      <alignment horizontal="center" vertical="center"/>
    </xf>
    <xf numFmtId="3" fontId="93" fillId="9" borderId="15" xfId="32" applyNumberFormat="1" applyFont="1" applyFill="1" applyBorder="1" applyAlignment="1">
      <alignment horizontal="center" vertical="center"/>
    </xf>
    <xf numFmtId="3" fontId="93" fillId="9" borderId="16" xfId="32" applyNumberFormat="1" applyFont="1" applyFill="1" applyBorder="1" applyAlignment="1">
      <alignment horizontal="center" vertical="center"/>
    </xf>
    <xf numFmtId="3" fontId="93" fillId="9" borderId="88" xfId="32" applyNumberFormat="1" applyFont="1" applyFill="1" applyBorder="1" applyAlignment="1">
      <alignment horizontal="center" vertical="center"/>
    </xf>
    <xf numFmtId="0" fontId="93" fillId="9" borderId="187" xfId="0" applyFont="1" applyFill="1" applyBorder="1" applyAlignment="1">
      <alignment horizontal="center" vertical="center"/>
    </xf>
    <xf numFmtId="0" fontId="93" fillId="9" borderId="134" xfId="0" applyFont="1" applyFill="1" applyBorder="1" applyAlignment="1">
      <alignment horizontal="center" vertical="center"/>
    </xf>
    <xf numFmtId="0" fontId="93" fillId="9" borderId="90" xfId="0" applyFont="1" applyFill="1" applyBorder="1" applyAlignment="1">
      <alignment horizontal="center" vertical="center"/>
    </xf>
    <xf numFmtId="0" fontId="14" fillId="0" borderId="0" xfId="0" applyFont="1" applyAlignment="1">
      <alignment horizontal="left" vertical="center" wrapText="1"/>
    </xf>
    <xf numFmtId="176" fontId="51" fillId="7" borderId="17" xfId="0" applyNumberFormat="1" applyFont="1" applyFill="1" applyBorder="1" applyAlignment="1">
      <alignment vertical="center" shrinkToFit="1"/>
    </xf>
    <xf numFmtId="176" fontId="51" fillId="7" borderId="18" xfId="0" applyNumberFormat="1" applyFont="1" applyFill="1" applyBorder="1" applyAlignment="1">
      <alignment vertical="center" shrinkToFit="1"/>
    </xf>
    <xf numFmtId="176" fontId="51" fillId="7" borderId="10" xfId="0" applyNumberFormat="1" applyFont="1" applyFill="1" applyBorder="1" applyAlignment="1">
      <alignment vertical="center" shrinkToFit="1"/>
    </xf>
    <xf numFmtId="176" fontId="51" fillId="7" borderId="21" xfId="0" applyNumberFormat="1" applyFont="1" applyFill="1" applyBorder="1" applyAlignment="1">
      <alignment vertical="center" shrinkToFit="1"/>
    </xf>
    <xf numFmtId="176" fontId="51" fillId="7" borderId="22" xfId="0" applyNumberFormat="1" applyFont="1" applyFill="1" applyBorder="1" applyAlignment="1">
      <alignment vertical="center" shrinkToFit="1"/>
    </xf>
    <xf numFmtId="176" fontId="51" fillId="7" borderId="12" xfId="0" applyNumberFormat="1" applyFont="1" applyFill="1" applyBorder="1" applyAlignment="1">
      <alignment vertical="center" shrinkToFit="1"/>
    </xf>
    <xf numFmtId="0" fontId="14" fillId="0" borderId="18" xfId="0" applyFont="1" applyBorder="1" applyAlignment="1">
      <alignment horizontal="justify" vertical="center" wrapText="1"/>
    </xf>
    <xf numFmtId="0" fontId="14" fillId="0" borderId="0" xfId="0" applyFont="1" applyAlignment="1">
      <alignment horizontal="left" vertical="center"/>
    </xf>
    <xf numFmtId="0" fontId="0" fillId="9" borderId="3"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11" xfId="0" applyFont="1" applyFill="1" applyBorder="1"/>
    <xf numFmtId="0" fontId="0" fillId="9" borderId="17"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9" xfId="0" applyFont="1" applyBorder="1" applyAlignment="1">
      <alignment horizontal="left" vertical="center" wrapText="1"/>
    </xf>
    <xf numFmtId="0" fontId="14" fillId="0" borderId="65" xfId="0" applyFont="1" applyBorder="1" applyAlignment="1">
      <alignment horizontal="left" vertical="center" wrapText="1"/>
    </xf>
    <xf numFmtId="0" fontId="14" fillId="0" borderId="11" xfId="0" applyFont="1" applyBorder="1" applyAlignment="1">
      <alignment horizontal="left" vertical="center" wrapText="1"/>
    </xf>
    <xf numFmtId="0" fontId="41" fillId="0" borderId="0" xfId="0" applyFont="1" applyFill="1" applyAlignment="1">
      <alignment horizontal="left" vertical="top"/>
    </xf>
    <xf numFmtId="0" fontId="31" fillId="0" borderId="0" xfId="0" applyFont="1" applyFill="1" applyAlignment="1">
      <alignment horizontal="left" vertical="center"/>
    </xf>
    <xf numFmtId="0" fontId="0" fillId="0" borderId="0" xfId="0" applyFont="1" applyFill="1" applyAlignment="1">
      <alignment horizontal="left" vertical="center"/>
    </xf>
    <xf numFmtId="0" fontId="46" fillId="0" borderId="0" xfId="0" applyFont="1" applyFill="1" applyAlignment="1">
      <alignment horizontal="center" vertical="center"/>
    </xf>
    <xf numFmtId="0" fontId="6" fillId="0" borderId="0" xfId="0" applyFont="1" applyFill="1" applyAlignment="1">
      <alignment horizontal="center" vertical="center"/>
    </xf>
    <xf numFmtId="0" fontId="97" fillId="8" borderId="271" xfId="60" applyFont="1" applyFill="1" applyBorder="1" applyAlignment="1">
      <alignment vertical="center"/>
    </xf>
    <xf numFmtId="0" fontId="97" fillId="8" borderId="30" xfId="60" applyFont="1" applyFill="1" applyBorder="1" applyAlignment="1">
      <alignment vertical="center"/>
    </xf>
    <xf numFmtId="0" fontId="97" fillId="8" borderId="28" xfId="60" applyFont="1" applyFill="1" applyBorder="1" applyAlignment="1">
      <alignment vertical="center"/>
    </xf>
    <xf numFmtId="0" fontId="96" fillId="0" borderId="0" xfId="150" applyFont="1" applyAlignment="1">
      <alignment horizontal="center" vertical="center"/>
    </xf>
    <xf numFmtId="0" fontId="6" fillId="0" borderId="133" xfId="150" applyFont="1" applyBorder="1" applyAlignment="1">
      <alignment horizontal="center" vertical="center"/>
    </xf>
    <xf numFmtId="0" fontId="6" fillId="0" borderId="116" xfId="150" applyFont="1" applyBorder="1" applyAlignment="1">
      <alignment horizontal="center" vertical="center"/>
    </xf>
    <xf numFmtId="0" fontId="6" fillId="9" borderId="79" xfId="60" applyFont="1" applyFill="1" applyBorder="1" applyAlignment="1">
      <alignment horizontal="center" vertical="center"/>
    </xf>
    <xf numFmtId="0" fontId="6" fillId="9" borderId="1" xfId="60" applyFont="1" applyFill="1" applyBorder="1" applyAlignment="1">
      <alignment horizontal="center" vertical="center"/>
    </xf>
    <xf numFmtId="0" fontId="6" fillId="9" borderId="68" xfId="60" applyFont="1" applyFill="1" applyBorder="1" applyAlignment="1">
      <alignment horizontal="center" vertical="center"/>
    </xf>
    <xf numFmtId="0" fontId="6" fillId="8" borderId="263" xfId="60" applyFont="1" applyFill="1" applyBorder="1" applyAlignment="1">
      <alignment vertical="center"/>
    </xf>
    <xf numFmtId="0" fontId="6" fillId="8" borderId="214" xfId="60" applyFont="1" applyFill="1" applyBorder="1" applyAlignment="1">
      <alignment vertical="center"/>
    </xf>
    <xf numFmtId="0" fontId="6" fillId="8" borderId="283" xfId="60" applyFont="1" applyFill="1" applyBorder="1" applyAlignment="1">
      <alignment vertical="center"/>
    </xf>
    <xf numFmtId="0" fontId="31" fillId="0" borderId="13" xfId="50" applyFont="1" applyBorder="1" applyAlignment="1">
      <alignment vertical="center"/>
    </xf>
    <xf numFmtId="0" fontId="31" fillId="0" borderId="2" xfId="50" applyFont="1" applyBorder="1" applyAlignment="1">
      <alignment vertical="center"/>
    </xf>
    <xf numFmtId="0" fontId="31" fillId="0" borderId="14" xfId="50" applyFont="1" applyBorder="1" applyAlignment="1">
      <alignment vertical="center"/>
    </xf>
    <xf numFmtId="0" fontId="0" fillId="0" borderId="0" xfId="150" applyFont="1" applyAlignment="1"/>
    <xf numFmtId="0" fontId="6" fillId="8" borderId="271" xfId="60" applyFont="1" applyFill="1" applyBorder="1" applyAlignment="1">
      <alignment vertical="center"/>
    </xf>
    <xf numFmtId="0" fontId="6" fillId="8" borderId="30" xfId="60" applyFont="1" applyFill="1" applyBorder="1" applyAlignment="1">
      <alignment vertical="center"/>
    </xf>
    <xf numFmtId="0" fontId="6" fillId="8" borderId="28" xfId="60" applyFont="1" applyFill="1" applyBorder="1" applyAlignment="1">
      <alignment vertical="center"/>
    </xf>
    <xf numFmtId="0" fontId="6" fillId="8" borderId="276" xfId="60" applyFont="1" applyFill="1" applyBorder="1" applyAlignment="1">
      <alignment vertical="center"/>
    </xf>
    <xf numFmtId="0" fontId="6" fillId="8" borderId="286" xfId="60" applyFont="1" applyFill="1" applyBorder="1" applyAlignment="1">
      <alignment vertical="center"/>
    </xf>
    <xf numFmtId="0" fontId="6" fillId="8" borderId="24" xfId="60" applyFont="1" applyFill="1" applyBorder="1" applyAlignment="1">
      <alignment vertical="center"/>
    </xf>
    <xf numFmtId="0" fontId="6" fillId="8" borderId="133" xfId="60" applyFont="1" applyFill="1" applyBorder="1" applyAlignment="1">
      <alignment vertical="center"/>
    </xf>
    <xf numFmtId="0" fontId="6" fillId="8" borderId="132" xfId="60" applyFont="1" applyFill="1" applyBorder="1" applyAlignment="1">
      <alignment vertical="center"/>
    </xf>
    <xf numFmtId="0" fontId="6" fillId="8" borderId="115" xfId="60" applyFont="1" applyFill="1" applyBorder="1" applyAlignment="1">
      <alignment vertical="center"/>
    </xf>
    <xf numFmtId="0" fontId="6" fillId="0" borderId="0" xfId="150" applyFont="1" applyAlignment="1">
      <alignment wrapText="1"/>
    </xf>
    <xf numFmtId="176" fontId="60" fillId="7" borderId="6" xfId="0" applyNumberFormat="1" applyFont="1" applyFill="1" applyBorder="1" applyAlignment="1">
      <alignment vertical="center" shrinkToFit="1"/>
    </xf>
    <xf numFmtId="176" fontId="60" fillId="7" borderId="7" xfId="0" applyNumberFormat="1" applyFont="1" applyFill="1" applyBorder="1" applyAlignment="1">
      <alignment vertical="center" shrinkToFit="1"/>
    </xf>
    <xf numFmtId="176" fontId="60" fillId="7" borderId="43" xfId="0" applyNumberFormat="1" applyFont="1" applyFill="1" applyBorder="1" applyAlignment="1">
      <alignment vertical="center" shrinkToFit="1"/>
    </xf>
    <xf numFmtId="176" fontId="60" fillId="7" borderId="15" xfId="0" applyNumberFormat="1" applyFont="1" applyFill="1" applyBorder="1" applyAlignment="1">
      <alignment vertical="center" shrinkToFit="1"/>
    </xf>
    <xf numFmtId="176" fontId="60" fillId="7" borderId="16" xfId="0" applyNumberFormat="1" applyFont="1" applyFill="1" applyBorder="1" applyAlignment="1">
      <alignment vertical="center" shrinkToFit="1"/>
    </xf>
    <xf numFmtId="176" fontId="60" fillId="7" borderId="88" xfId="0" applyNumberFormat="1" applyFont="1" applyFill="1" applyBorder="1" applyAlignment="1">
      <alignment vertical="center" shrinkToFit="1"/>
    </xf>
    <xf numFmtId="0" fontId="31" fillId="0" borderId="73" xfId="0" applyFont="1" applyFill="1" applyBorder="1" applyAlignment="1">
      <alignment horizontal="center" vertical="top" wrapText="1"/>
    </xf>
    <xf numFmtId="0" fontId="31" fillId="0" borderId="15" xfId="0" applyFont="1" applyFill="1" applyBorder="1" applyAlignment="1">
      <alignment horizontal="center" vertical="center"/>
    </xf>
    <xf numFmtId="0" fontId="31" fillId="0" borderId="88" xfId="0" applyFont="1" applyFill="1" applyBorder="1" applyAlignment="1">
      <alignment horizontal="center" vertical="center"/>
    </xf>
    <xf numFmtId="0" fontId="31" fillId="9" borderId="187" xfId="0" applyFont="1" applyFill="1" applyBorder="1" applyAlignment="1">
      <alignment horizontal="center" vertical="center"/>
    </xf>
    <xf numFmtId="0" fontId="31" fillId="9" borderId="134" xfId="0" applyFont="1" applyFill="1" applyBorder="1" applyAlignment="1">
      <alignment horizontal="center" vertical="center"/>
    </xf>
    <xf numFmtId="0" fontId="31" fillId="9" borderId="90" xfId="0" applyFont="1" applyFill="1" applyBorder="1" applyAlignment="1">
      <alignment horizontal="center" vertical="center"/>
    </xf>
    <xf numFmtId="0" fontId="40" fillId="9" borderId="187" xfId="0" applyFont="1" applyFill="1" applyBorder="1" applyAlignment="1">
      <alignment horizontal="center" vertical="center" wrapText="1"/>
    </xf>
    <xf numFmtId="0" fontId="40" fillId="9" borderId="134" xfId="0" applyFont="1" applyFill="1" applyBorder="1" applyAlignment="1">
      <alignment horizontal="center" vertical="center" wrapText="1"/>
    </xf>
    <xf numFmtId="0" fontId="40" fillId="9" borderId="90" xfId="0" applyFont="1" applyFill="1" applyBorder="1" applyAlignment="1">
      <alignment horizontal="center" vertical="center" wrapText="1"/>
    </xf>
    <xf numFmtId="0" fontId="31" fillId="9" borderId="6" xfId="0" applyFont="1" applyFill="1" applyBorder="1" applyAlignment="1">
      <alignment horizontal="center" vertical="center"/>
    </xf>
    <xf numFmtId="0" fontId="31" fillId="9" borderId="43" xfId="0" applyFont="1" applyFill="1" applyBorder="1" applyAlignment="1">
      <alignment horizontal="center" vertical="center"/>
    </xf>
    <xf numFmtId="0" fontId="31" fillId="9" borderId="8"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15" xfId="0" applyFont="1" applyFill="1" applyBorder="1" applyAlignment="1">
      <alignment horizontal="center" vertical="center"/>
    </xf>
    <xf numFmtId="0" fontId="31" fillId="9" borderId="88" xfId="0" applyFont="1" applyFill="1" applyBorder="1" applyAlignment="1">
      <alignment horizontal="center" vertical="center"/>
    </xf>
    <xf numFmtId="3" fontId="56" fillId="0" borderId="0" xfId="32" applyNumberFormat="1" applyFont="1" applyFill="1" applyBorder="1" applyAlignment="1">
      <alignment horizontal="center" vertical="center"/>
    </xf>
    <xf numFmtId="0" fontId="31" fillId="9" borderId="7" xfId="0" applyFont="1" applyFill="1" applyBorder="1" applyAlignment="1">
      <alignment horizontal="center" vertical="center"/>
    </xf>
    <xf numFmtId="0" fontId="31" fillId="0" borderId="79"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3" xfId="0" applyFont="1" applyFill="1" applyBorder="1" applyAlignment="1">
      <alignment horizontal="center" vertical="center" wrapText="1"/>
    </xf>
    <xf numFmtId="0" fontId="31" fillId="0" borderId="209"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xf numFmtId="0" fontId="31" fillId="0" borderId="11" xfId="0" applyFont="1" applyFill="1" applyBorder="1" applyAlignment="1">
      <alignment horizontal="right"/>
    </xf>
    <xf numFmtId="0" fontId="31" fillId="0" borderId="55" xfId="0" applyFont="1" applyFill="1" applyBorder="1" applyAlignment="1">
      <alignment horizontal="right"/>
    </xf>
    <xf numFmtId="38" fontId="31" fillId="0" borderId="14" xfId="32" applyFont="1" applyFill="1" applyBorder="1" applyAlignment="1" applyProtection="1">
      <alignment horizontal="right" vertical="center"/>
    </xf>
    <xf numFmtId="38" fontId="31" fillId="0" borderId="3" xfId="32" applyFont="1" applyFill="1" applyBorder="1" applyAlignment="1" applyProtection="1">
      <alignment horizontal="right" vertical="center"/>
    </xf>
    <xf numFmtId="0" fontId="31" fillId="0" borderId="240" xfId="0" applyFont="1" applyFill="1" applyBorder="1" applyAlignment="1">
      <alignment horizontal="left" vertical="center"/>
    </xf>
    <xf numFmtId="0" fontId="31" fillId="0" borderId="242" xfId="0" applyFont="1" applyFill="1" applyBorder="1" applyAlignment="1">
      <alignment horizontal="center"/>
    </xf>
    <xf numFmtId="0" fontId="31" fillId="0" borderId="243" xfId="0" applyFont="1" applyFill="1" applyBorder="1" applyAlignment="1">
      <alignment horizontal="center"/>
    </xf>
    <xf numFmtId="204" fontId="31" fillId="0" borderId="56" xfId="149" applyNumberFormat="1" applyFont="1" applyFill="1" applyBorder="1" applyAlignment="1">
      <alignment horizontal="left" vertical="center" wrapText="1"/>
    </xf>
    <xf numFmtId="204" fontId="31" fillId="0" borderId="3" xfId="149" applyNumberFormat="1" applyFont="1" applyFill="1" applyBorder="1" applyAlignment="1">
      <alignment horizontal="left" vertical="center" wrapText="1"/>
    </xf>
    <xf numFmtId="204" fontId="31" fillId="0" borderId="57" xfId="149" applyNumberFormat="1" applyFont="1" applyFill="1" applyBorder="1" applyAlignment="1">
      <alignment horizontal="left" vertical="center" wrapText="1"/>
    </xf>
    <xf numFmtId="0" fontId="31" fillId="0" borderId="14" xfId="0" applyFont="1" applyFill="1" applyBorder="1" applyAlignment="1">
      <alignment horizontal="center"/>
    </xf>
    <xf numFmtId="0" fontId="31" fillId="0" borderId="57" xfId="0" applyFont="1" applyFill="1" applyBorder="1" applyAlignment="1">
      <alignment horizontal="center"/>
    </xf>
    <xf numFmtId="0" fontId="31" fillId="0" borderId="3" xfId="0" applyFont="1" applyFill="1" applyBorder="1" applyAlignment="1">
      <alignment horizontal="right"/>
    </xf>
    <xf numFmtId="0" fontId="31" fillId="0" borderId="57" xfId="0" applyFont="1" applyFill="1" applyBorder="1" applyAlignment="1">
      <alignment horizontal="right"/>
    </xf>
    <xf numFmtId="38" fontId="31" fillId="0" borderId="12" xfId="32" applyFont="1" applyFill="1" applyBorder="1" applyAlignment="1" applyProtection="1">
      <alignment horizontal="right" vertical="center"/>
    </xf>
    <xf numFmtId="38" fontId="31" fillId="0" borderId="11" xfId="32" applyFont="1" applyFill="1" applyBorder="1" applyAlignment="1" applyProtection="1">
      <alignment horizontal="right" vertical="center"/>
    </xf>
    <xf numFmtId="0" fontId="31" fillId="0" borderId="0" xfId="0" applyFont="1" applyFill="1" applyBorder="1" applyAlignment="1">
      <alignment horizontal="left"/>
    </xf>
    <xf numFmtId="0" fontId="31" fillId="0" borderId="238" xfId="0" applyFont="1" applyFill="1" applyBorder="1" applyAlignment="1">
      <alignment horizontal="center"/>
    </xf>
    <xf numFmtId="0" fontId="31" fillId="0" borderId="239" xfId="0" applyFont="1" applyFill="1" applyBorder="1" applyAlignment="1">
      <alignment horizontal="center"/>
    </xf>
    <xf numFmtId="0" fontId="31" fillId="0" borderId="61" xfId="0" applyFont="1" applyFill="1" applyBorder="1" applyAlignment="1">
      <alignment horizontal="left" vertical="center" wrapText="1"/>
    </xf>
    <xf numFmtId="0" fontId="31" fillId="0" borderId="62"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71" xfId="0" applyFont="1" applyFill="1" applyBorder="1" applyAlignment="1">
      <alignment horizontal="center"/>
    </xf>
    <xf numFmtId="0" fontId="31" fillId="0" borderId="63" xfId="0" applyFont="1" applyFill="1" applyBorder="1" applyAlignment="1">
      <alignment horizontal="center"/>
    </xf>
    <xf numFmtId="0" fontId="31" fillId="0" borderId="240" xfId="0" applyFont="1" applyFill="1" applyBorder="1" applyAlignment="1">
      <alignment horizontal="left"/>
    </xf>
    <xf numFmtId="0" fontId="31" fillId="0" borderId="241" xfId="0" applyFont="1" applyFill="1" applyBorder="1" applyAlignment="1">
      <alignment horizontal="center"/>
    </xf>
    <xf numFmtId="0" fontId="31" fillId="0" borderId="56"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7" xfId="0" applyFont="1" applyFill="1" applyBorder="1" applyAlignment="1">
      <alignment horizontal="left" vertical="center" wrapText="1"/>
    </xf>
    <xf numFmtId="0" fontId="31" fillId="0" borderId="242" xfId="0" applyFont="1" applyFill="1" applyBorder="1" applyAlignment="1">
      <alignment horizontal="right"/>
    </xf>
    <xf numFmtId="204" fontId="31" fillId="0" borderId="58" xfId="149" applyNumberFormat="1" applyFont="1" applyFill="1" applyBorder="1" applyAlignment="1">
      <alignment horizontal="left" vertical="center" wrapText="1"/>
    </xf>
    <xf numFmtId="204" fontId="31" fillId="0" borderId="59" xfId="149" applyNumberFormat="1" applyFont="1" applyFill="1" applyBorder="1" applyAlignment="1">
      <alignment horizontal="left" vertical="center" wrapText="1"/>
    </xf>
    <xf numFmtId="204" fontId="31" fillId="0" borderId="60" xfId="149" applyNumberFormat="1" applyFont="1" applyFill="1" applyBorder="1" applyAlignment="1">
      <alignment horizontal="left" vertical="center" wrapText="1"/>
    </xf>
    <xf numFmtId="0" fontId="31" fillId="0" borderId="115" xfId="0" applyFont="1" applyFill="1" applyBorder="1" applyAlignment="1">
      <alignment horizontal="center"/>
    </xf>
    <xf numFmtId="0" fontId="31" fillId="0" borderId="60" xfId="0" applyFont="1" applyFill="1" applyBorder="1" applyAlignment="1">
      <alignment horizontal="center"/>
    </xf>
    <xf numFmtId="0" fontId="31" fillId="0" borderId="247" xfId="0" applyFont="1" applyFill="1" applyBorder="1" applyAlignment="1">
      <alignment horizontal="center"/>
    </xf>
    <xf numFmtId="0" fontId="31" fillId="0" borderId="248" xfId="0" applyFont="1" applyFill="1" applyBorder="1" applyAlignment="1">
      <alignment horizontal="center"/>
    </xf>
    <xf numFmtId="0" fontId="31" fillId="0" borderId="249" xfId="0" applyFont="1" applyFill="1" applyBorder="1" applyAlignment="1">
      <alignment horizontal="center"/>
    </xf>
    <xf numFmtId="0" fontId="31" fillId="0" borderId="71" xfId="149" applyFont="1" applyFill="1" applyBorder="1" applyAlignment="1">
      <alignment horizontal="center" vertical="center"/>
    </xf>
    <xf numFmtId="0" fontId="31" fillId="0" borderId="62" xfId="149" applyFont="1" applyFill="1" applyBorder="1" applyAlignment="1">
      <alignment horizontal="center" vertical="center"/>
    </xf>
    <xf numFmtId="0" fontId="0" fillId="0" borderId="62" xfId="0" applyBorder="1" applyAlignment="1"/>
    <xf numFmtId="0" fontId="0" fillId="0" borderId="63" xfId="0" applyBorder="1" applyAlignment="1"/>
    <xf numFmtId="0" fontId="31" fillId="0" borderId="14"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115"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0" fillId="0" borderId="59" xfId="0" applyBorder="1" applyAlignment="1"/>
    <xf numFmtId="0" fontId="31" fillId="0" borderId="245" xfId="0" applyFont="1" applyFill="1" applyBorder="1" applyAlignment="1">
      <alignment horizontal="left"/>
    </xf>
    <xf numFmtId="205" fontId="31" fillId="0" borderId="245" xfId="0" applyNumberFormat="1" applyFont="1" applyFill="1" applyBorder="1" applyAlignment="1">
      <alignment horizontal="center"/>
    </xf>
    <xf numFmtId="0" fontId="31" fillId="0" borderId="244" xfId="0" applyFont="1" applyFill="1" applyBorder="1" applyAlignment="1">
      <alignment horizontal="left" vertical="center"/>
    </xf>
    <xf numFmtId="0" fontId="31" fillId="0" borderId="253" xfId="0" applyFont="1" applyFill="1" applyBorder="1" applyAlignment="1">
      <alignment horizontal="left" vertical="center"/>
    </xf>
    <xf numFmtId="0" fontId="31" fillId="0" borderId="254" xfId="0" applyFont="1" applyFill="1" applyBorder="1" applyAlignment="1">
      <alignment horizontal="left" vertical="center"/>
    </xf>
    <xf numFmtId="38" fontId="31" fillId="0" borderId="115" xfId="32" applyFont="1" applyFill="1" applyBorder="1" applyAlignment="1" applyProtection="1">
      <alignment horizontal="right" vertical="center"/>
    </xf>
    <xf numFmtId="38" fontId="31" fillId="0" borderId="59" xfId="32" applyFont="1" applyFill="1" applyBorder="1" applyAlignment="1" applyProtection="1">
      <alignment horizontal="right" vertical="center"/>
    </xf>
    <xf numFmtId="0" fontId="31" fillId="0" borderId="59" xfId="0" applyFont="1" applyFill="1" applyBorder="1" applyAlignment="1">
      <alignment horizontal="right"/>
    </xf>
    <xf numFmtId="0" fontId="31" fillId="0" borderId="60" xfId="0" applyFont="1" applyFill="1" applyBorder="1" applyAlignment="1">
      <alignment horizontal="right"/>
    </xf>
    <xf numFmtId="0" fontId="31" fillId="0" borderId="244" xfId="0" applyFont="1" applyFill="1" applyBorder="1" applyAlignment="1">
      <alignment horizontal="left"/>
    </xf>
    <xf numFmtId="0" fontId="31" fillId="0" borderId="253" xfId="0" applyFont="1" applyFill="1" applyBorder="1" applyAlignment="1">
      <alignment horizontal="left"/>
    </xf>
    <xf numFmtId="0" fontId="31" fillId="0" borderId="254" xfId="0" applyFont="1" applyFill="1" applyBorder="1" applyAlignment="1">
      <alignment horizontal="left"/>
    </xf>
    <xf numFmtId="0" fontId="31" fillId="0" borderId="244" xfId="0" applyFont="1" applyFill="1" applyBorder="1" applyAlignment="1">
      <alignment horizontal="left" vertical="center" wrapText="1"/>
    </xf>
    <xf numFmtId="0" fontId="31" fillId="0" borderId="253" xfId="0" applyFont="1" applyFill="1" applyBorder="1" applyAlignment="1">
      <alignment horizontal="left" vertical="center" wrapText="1"/>
    </xf>
    <xf numFmtId="0" fontId="31" fillId="0" borderId="254" xfId="0" applyFont="1" applyFill="1" applyBorder="1" applyAlignment="1">
      <alignment horizontal="left" vertical="center" wrapText="1"/>
    </xf>
    <xf numFmtId="0" fontId="31" fillId="0" borderId="61" xfId="0" applyFont="1" applyFill="1" applyBorder="1" applyAlignment="1">
      <alignment horizontal="center"/>
    </xf>
    <xf numFmtId="0" fontId="31" fillId="0" borderId="62" xfId="0" applyFont="1" applyFill="1" applyBorder="1" applyAlignment="1">
      <alignment horizontal="center"/>
    </xf>
    <xf numFmtId="0" fontId="31" fillId="0" borderId="58" xfId="0" applyFont="1" applyBorder="1"/>
    <xf numFmtId="0" fontId="31" fillId="0" borderId="59" xfId="0" applyFont="1" applyBorder="1"/>
    <xf numFmtId="176" fontId="51" fillId="7" borderId="13" xfId="0" applyNumberFormat="1" applyFont="1" applyFill="1" applyBorder="1" applyAlignment="1">
      <alignment vertical="center" shrinkToFit="1"/>
    </xf>
    <xf numFmtId="176" fontId="51" fillId="7" borderId="2" xfId="0" applyNumberFormat="1" applyFont="1" applyFill="1" applyBorder="1" applyAlignment="1">
      <alignment vertical="center" shrinkToFit="1"/>
    </xf>
    <xf numFmtId="176" fontId="51" fillId="7" borderId="14" xfId="0" applyNumberFormat="1" applyFont="1" applyFill="1" applyBorder="1" applyAlignment="1">
      <alignment vertical="center" shrinkToFit="1"/>
    </xf>
    <xf numFmtId="0" fontId="31" fillId="9" borderId="9" xfId="0" applyFont="1" applyFill="1" applyBorder="1" applyAlignment="1">
      <alignment horizontal="center" vertical="center"/>
    </xf>
    <xf numFmtId="0" fontId="31" fillId="9" borderId="11" xfId="0" applyFont="1" applyFill="1" applyBorder="1" applyAlignment="1">
      <alignment horizontal="center" vertical="center"/>
    </xf>
    <xf numFmtId="0" fontId="31" fillId="0" borderId="0" xfId="0" applyFont="1" applyFill="1" applyAlignment="1">
      <alignment vertical="center" wrapText="1"/>
    </xf>
    <xf numFmtId="0" fontId="31" fillId="9" borderId="13" xfId="0" applyFont="1" applyFill="1" applyBorder="1" applyAlignment="1">
      <alignment horizontal="center" vertical="center"/>
    </xf>
    <xf numFmtId="0" fontId="31" fillId="9" borderId="14" xfId="0" applyFont="1" applyFill="1" applyBorder="1" applyAlignment="1">
      <alignment horizontal="center" vertical="center"/>
    </xf>
    <xf numFmtId="0" fontId="31" fillId="0" borderId="263" xfId="0" applyFont="1" applyFill="1" applyBorder="1" applyAlignment="1">
      <alignment horizontal="center" vertical="center" wrapText="1"/>
    </xf>
    <xf numFmtId="0" fontId="31" fillId="0" borderId="214" xfId="0" applyFont="1" applyFill="1" applyBorder="1" applyAlignment="1">
      <alignment horizontal="center" vertical="center" wrapText="1"/>
    </xf>
    <xf numFmtId="0" fontId="31" fillId="0" borderId="295" xfId="0" applyFont="1" applyFill="1" applyBorder="1" applyAlignment="1">
      <alignment horizontal="center" vertical="center" wrapText="1"/>
    </xf>
    <xf numFmtId="0" fontId="31" fillId="0" borderId="294" xfId="0" applyFont="1" applyFill="1" applyBorder="1" applyAlignment="1">
      <alignment horizontal="center" vertical="center" wrapText="1"/>
    </xf>
    <xf numFmtId="0" fontId="31" fillId="0" borderId="216" xfId="0" applyFont="1" applyFill="1" applyBorder="1" applyAlignment="1">
      <alignment horizontal="center" vertical="center" wrapText="1"/>
    </xf>
    <xf numFmtId="0" fontId="31" fillId="0" borderId="70" xfId="0" applyFont="1" applyFill="1" applyBorder="1" applyAlignment="1">
      <alignment horizontal="center" vertical="center"/>
    </xf>
    <xf numFmtId="0" fontId="31" fillId="0" borderId="4" xfId="0" applyFont="1" applyFill="1" applyBorder="1" applyAlignment="1">
      <alignment horizontal="center" vertical="center"/>
    </xf>
    <xf numFmtId="176" fontId="51" fillId="7" borderId="6" xfId="0" applyNumberFormat="1" applyFont="1" applyFill="1" applyBorder="1" applyAlignment="1">
      <alignment vertical="center" shrinkToFit="1"/>
    </xf>
    <xf numFmtId="176" fontId="51" fillId="7" borderId="7" xfId="0" applyNumberFormat="1" applyFont="1" applyFill="1" applyBorder="1" applyAlignment="1">
      <alignment vertical="center" shrinkToFit="1"/>
    </xf>
    <xf numFmtId="176" fontId="51" fillId="7" borderId="43" xfId="0" applyNumberFormat="1" applyFont="1" applyFill="1" applyBorder="1" applyAlignment="1">
      <alignment vertical="center" shrinkToFit="1"/>
    </xf>
    <xf numFmtId="176" fontId="51" fillId="7" borderId="15" xfId="0" applyNumberFormat="1" applyFont="1" applyFill="1" applyBorder="1" applyAlignment="1">
      <alignment vertical="center" shrinkToFit="1"/>
    </xf>
    <xf numFmtId="176" fontId="51" fillId="7" borderId="16" xfId="0" applyNumberFormat="1" applyFont="1" applyFill="1" applyBorder="1" applyAlignment="1">
      <alignment vertical="center" shrinkToFit="1"/>
    </xf>
    <xf numFmtId="176" fontId="51" fillId="7" borderId="88" xfId="0" applyNumberFormat="1" applyFont="1" applyFill="1" applyBorder="1" applyAlignment="1">
      <alignment vertical="center" shrinkToFit="1"/>
    </xf>
    <xf numFmtId="0" fontId="31" fillId="0" borderId="204"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54" xfId="0" applyFont="1" applyFill="1" applyBorder="1" applyAlignment="1">
      <alignment horizontal="center" vertical="center"/>
    </xf>
    <xf numFmtId="0" fontId="31" fillId="0" borderId="204" xfId="0" applyFont="1" applyFill="1" applyBorder="1" applyAlignment="1">
      <alignment horizontal="center" vertical="center" wrapText="1"/>
    </xf>
    <xf numFmtId="0" fontId="31" fillId="0" borderId="108" xfId="0" applyFont="1" applyFill="1" applyBorder="1" applyAlignment="1">
      <alignment horizontal="center" vertical="center"/>
    </xf>
    <xf numFmtId="0" fontId="31" fillId="0" borderId="205" xfId="0" applyFont="1" applyFill="1" applyBorder="1" applyAlignment="1">
      <alignment horizontal="center" vertical="center" wrapText="1"/>
    </xf>
    <xf numFmtId="0" fontId="31" fillId="0" borderId="20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2" fillId="0" borderId="0" xfId="0" applyFont="1" applyFill="1" applyAlignment="1">
      <alignment horizontal="center" vertical="center"/>
    </xf>
    <xf numFmtId="0" fontId="31" fillId="0" borderId="209" xfId="0" applyFont="1" applyFill="1" applyBorder="1" applyAlignment="1">
      <alignment horizontal="center" vertical="center"/>
    </xf>
    <xf numFmtId="0" fontId="31" fillId="0" borderId="210" xfId="0" applyFont="1" applyFill="1" applyBorder="1" applyAlignment="1">
      <alignment horizontal="center" vertical="center"/>
    </xf>
    <xf numFmtId="0" fontId="31" fillId="0" borderId="151" xfId="0" applyFont="1" applyFill="1" applyBorder="1" applyAlignment="1">
      <alignment horizontal="center" vertical="center"/>
    </xf>
    <xf numFmtId="0" fontId="31" fillId="0" borderId="211" xfId="0" applyFont="1" applyFill="1" applyBorder="1" applyAlignment="1">
      <alignment horizontal="center" vertical="center"/>
    </xf>
    <xf numFmtId="0" fontId="31" fillId="0" borderId="199" xfId="0" applyFont="1" applyFill="1" applyBorder="1" applyAlignment="1">
      <alignment horizontal="center" vertical="center" wrapText="1"/>
    </xf>
    <xf numFmtId="0" fontId="31" fillId="0" borderId="42" xfId="0" applyFont="1" applyFill="1" applyBorder="1" applyAlignment="1">
      <alignment horizontal="center" vertical="center"/>
    </xf>
    <xf numFmtId="0" fontId="31" fillId="0" borderId="94" xfId="0" applyFont="1" applyFill="1" applyBorder="1" applyAlignment="1">
      <alignment horizontal="center" vertical="center"/>
    </xf>
    <xf numFmtId="0" fontId="31" fillId="0" borderId="212" xfId="0" applyFont="1" applyFill="1" applyBorder="1" applyAlignment="1">
      <alignment horizontal="center" vertical="center" wrapText="1"/>
    </xf>
    <xf numFmtId="0" fontId="31" fillId="0" borderId="152" xfId="0" applyFont="1" applyFill="1" applyBorder="1" applyAlignment="1">
      <alignment horizontal="center" vertical="center"/>
    </xf>
    <xf numFmtId="0" fontId="31" fillId="0" borderId="206" xfId="0" applyFont="1" applyFill="1" applyBorder="1" applyAlignment="1">
      <alignment horizontal="center" vertical="center"/>
    </xf>
    <xf numFmtId="0" fontId="31" fillId="0" borderId="152" xfId="0" applyFont="1" applyFill="1" applyBorder="1" applyAlignment="1">
      <alignment horizontal="center" vertical="center" wrapText="1"/>
    </xf>
    <xf numFmtId="0" fontId="31" fillId="0" borderId="213" xfId="0" applyFont="1" applyFill="1" applyBorder="1" applyAlignment="1">
      <alignment horizontal="center" vertical="center" wrapText="1"/>
    </xf>
    <xf numFmtId="0" fontId="31" fillId="0" borderId="215" xfId="0" applyFont="1" applyFill="1" applyBorder="1" applyAlignment="1">
      <alignment horizontal="center" vertical="center" wrapText="1"/>
    </xf>
    <xf numFmtId="0" fontId="31" fillId="0" borderId="207" xfId="0" applyFont="1" applyFill="1" applyBorder="1" applyAlignment="1">
      <alignment horizontal="center" vertical="center" wrapText="1"/>
    </xf>
    <xf numFmtId="0" fontId="31" fillId="0" borderId="153" xfId="0" applyFont="1" applyFill="1" applyBorder="1" applyAlignment="1">
      <alignment horizontal="center" vertical="center" wrapText="1"/>
    </xf>
    <xf numFmtId="0" fontId="31" fillId="0" borderId="208" xfId="0" applyFont="1" applyFill="1" applyBorder="1" applyAlignment="1">
      <alignment horizontal="center" vertical="center" wrapText="1"/>
    </xf>
    <xf numFmtId="0" fontId="31" fillId="0" borderId="187" xfId="0" applyFont="1" applyFill="1" applyBorder="1" applyAlignment="1">
      <alignment horizontal="center" vertical="center"/>
    </xf>
    <xf numFmtId="0" fontId="31" fillId="0" borderId="134" xfId="0" applyFont="1" applyFill="1" applyBorder="1" applyAlignment="1">
      <alignment horizontal="center" vertical="center"/>
    </xf>
    <xf numFmtId="0" fontId="31" fillId="0" borderId="90" xfId="0" applyFont="1" applyFill="1" applyBorder="1" applyAlignment="1">
      <alignment horizontal="center" vertical="center"/>
    </xf>
    <xf numFmtId="0" fontId="31" fillId="9" borderId="79" xfId="0" applyFont="1" applyFill="1" applyBorder="1" applyAlignment="1">
      <alignment vertical="center"/>
    </xf>
    <xf numFmtId="0" fontId="31" fillId="9" borderId="1" xfId="0" applyFont="1" applyFill="1" applyBorder="1" applyAlignment="1">
      <alignment vertical="center"/>
    </xf>
    <xf numFmtId="0" fontId="31" fillId="9" borderId="69" xfId="0" applyFont="1" applyFill="1" applyBorder="1" applyAlignment="1">
      <alignment vertical="center"/>
    </xf>
    <xf numFmtId="3" fontId="51" fillId="7" borderId="106" xfId="32" applyNumberFormat="1" applyFont="1" applyFill="1" applyBorder="1" applyAlignment="1">
      <alignment vertical="center"/>
    </xf>
    <xf numFmtId="0" fontId="60" fillId="0" borderId="106" xfId="0" applyFont="1" applyBorder="1" applyAlignment="1">
      <alignment vertical="center"/>
    </xf>
    <xf numFmtId="3" fontId="51" fillId="7" borderId="194" xfId="32" applyNumberFormat="1" applyFont="1" applyFill="1" applyBorder="1" applyAlignment="1">
      <alignment vertical="center"/>
    </xf>
    <xf numFmtId="0" fontId="60" fillId="0" borderId="194" xfId="0" applyFont="1" applyBorder="1" applyAlignment="1">
      <alignment vertical="center"/>
    </xf>
    <xf numFmtId="3" fontId="51" fillId="7" borderId="133" xfId="32" applyNumberFormat="1" applyFont="1" applyFill="1" applyBorder="1" applyAlignment="1">
      <alignment vertical="center"/>
    </xf>
    <xf numFmtId="0" fontId="60" fillId="0" borderId="132" xfId="0" applyFont="1" applyBorder="1" applyAlignment="1">
      <alignment vertical="center"/>
    </xf>
    <xf numFmtId="3" fontId="51" fillId="7" borderId="192" xfId="32" applyNumberFormat="1" applyFont="1" applyFill="1" applyBorder="1" applyAlignment="1">
      <alignment vertical="center"/>
    </xf>
    <xf numFmtId="0" fontId="60" fillId="0" borderId="103" xfId="0" applyFont="1" applyBorder="1" applyAlignment="1">
      <alignment vertical="center"/>
    </xf>
    <xf numFmtId="3" fontId="51" fillId="7" borderId="190" xfId="32" applyNumberFormat="1" applyFont="1" applyFill="1" applyBorder="1" applyAlignment="1">
      <alignment vertical="center"/>
    </xf>
    <xf numFmtId="3" fontId="51" fillId="7" borderId="15" xfId="32" applyNumberFormat="1" applyFont="1" applyFill="1" applyBorder="1" applyAlignment="1">
      <alignment vertical="center"/>
    </xf>
    <xf numFmtId="0" fontId="60" fillId="0" borderId="16" xfId="0" applyFont="1" applyBorder="1" applyAlignment="1">
      <alignment vertical="center"/>
    </xf>
    <xf numFmtId="0" fontId="51" fillId="7" borderId="6" xfId="0" applyFont="1" applyFill="1" applyBorder="1" applyAlignment="1">
      <alignment horizontal="left" vertical="center"/>
    </xf>
    <xf numFmtId="0" fontId="60" fillId="0" borderId="7" xfId="0" applyFont="1" applyBorder="1" applyAlignment="1">
      <alignment vertical="center"/>
    </xf>
    <xf numFmtId="0" fontId="51" fillId="7" borderId="114" xfId="0" applyFont="1" applyFill="1" applyBorder="1" applyAlignment="1">
      <alignment horizontal="left" vertical="center"/>
    </xf>
    <xf numFmtId="0" fontId="60" fillId="0" borderId="132" xfId="0" applyFont="1" applyBorder="1" applyAlignment="1">
      <alignment horizontal="left" vertical="center"/>
    </xf>
    <xf numFmtId="3" fontId="65" fillId="9" borderId="6" xfId="32" applyNumberFormat="1" applyFont="1" applyFill="1" applyBorder="1" applyAlignment="1">
      <alignment horizontal="center" vertical="center"/>
    </xf>
    <xf numFmtId="3" fontId="65" fillId="9" borderId="7" xfId="32" applyNumberFormat="1" applyFont="1" applyFill="1" applyBorder="1" applyAlignment="1">
      <alignment horizontal="center" vertical="center"/>
    </xf>
    <xf numFmtId="3" fontId="65" fillId="9" borderId="43" xfId="32" applyNumberFormat="1" applyFont="1" applyFill="1" applyBorder="1" applyAlignment="1">
      <alignment horizontal="center" vertical="center"/>
    </xf>
    <xf numFmtId="3" fontId="65" fillId="9" borderId="15" xfId="32" applyNumberFormat="1" applyFont="1" applyFill="1" applyBorder="1" applyAlignment="1">
      <alignment horizontal="center" vertical="center"/>
    </xf>
    <xf numFmtId="3" fontId="65" fillId="9" borderId="16" xfId="32" applyNumberFormat="1" applyFont="1" applyFill="1" applyBorder="1" applyAlignment="1">
      <alignment horizontal="center" vertical="center"/>
    </xf>
    <xf numFmtId="3" fontId="65" fillId="9" borderId="88" xfId="32" applyNumberFormat="1" applyFont="1" applyFill="1" applyBorder="1" applyAlignment="1">
      <alignment horizontal="center" vertical="center"/>
    </xf>
    <xf numFmtId="3" fontId="51" fillId="7" borderId="13" xfId="32" applyNumberFormat="1" applyFont="1" applyFill="1" applyBorder="1" applyAlignment="1">
      <alignment vertical="center"/>
    </xf>
    <xf numFmtId="0" fontId="60" fillId="0" borderId="2" xfId="0" applyFont="1" applyBorder="1" applyAlignment="1">
      <alignment vertical="center"/>
    </xf>
    <xf numFmtId="3" fontId="51" fillId="7" borderId="2" xfId="32" applyNumberFormat="1" applyFont="1" applyFill="1" applyBorder="1" applyAlignment="1">
      <alignment vertical="center"/>
    </xf>
    <xf numFmtId="3" fontId="51" fillId="7" borderId="132" xfId="32" applyNumberFormat="1" applyFont="1" applyFill="1" applyBorder="1" applyAlignment="1">
      <alignment vertical="center"/>
    </xf>
    <xf numFmtId="3" fontId="51" fillId="7" borderId="4" xfId="32" applyNumberFormat="1" applyFont="1" applyFill="1" applyBorder="1" applyAlignment="1">
      <alignment vertical="center"/>
    </xf>
    <xf numFmtId="0" fontId="60" fillId="0" borderId="4" xfId="0" applyFont="1" applyBorder="1" applyAlignment="1">
      <alignment vertical="center"/>
    </xf>
    <xf numFmtId="3" fontId="51" fillId="7" borderId="112" xfId="32" applyNumberFormat="1" applyFont="1" applyFill="1" applyBorder="1" applyAlignment="1">
      <alignment vertical="center"/>
    </xf>
    <xf numFmtId="0" fontId="60" fillId="0" borderId="112" xfId="0" applyFont="1" applyBorder="1" applyAlignment="1">
      <alignment vertical="center"/>
    </xf>
    <xf numFmtId="3" fontId="51" fillId="7" borderId="131" xfId="32" applyNumberFormat="1" applyFont="1" applyFill="1" applyBorder="1" applyAlignment="1">
      <alignment vertical="center"/>
    </xf>
    <xf numFmtId="0" fontId="60" fillId="0" borderId="18" xfId="0" applyFont="1" applyBorder="1" applyAlignment="1"/>
    <xf numFmtId="3" fontId="51" fillId="7" borderId="8" xfId="32" applyNumberFormat="1" applyFont="1" applyFill="1" applyBorder="1" applyAlignment="1">
      <alignment vertical="center"/>
    </xf>
    <xf numFmtId="0" fontId="60" fillId="0" borderId="0" xfId="0" applyFont="1" applyBorder="1" applyAlignment="1"/>
    <xf numFmtId="3" fontId="86" fillId="7" borderId="0" xfId="32" applyNumberFormat="1" applyFont="1" applyFill="1" applyAlignment="1">
      <alignment horizontal="center" vertical="center"/>
    </xf>
    <xf numFmtId="0" fontId="32" fillId="0" borderId="0" xfId="0" applyFont="1" applyAlignment="1">
      <alignment horizontal="center" vertical="center"/>
    </xf>
    <xf numFmtId="3" fontId="51" fillId="7" borderId="22" xfId="32" applyNumberFormat="1" applyFont="1" applyFill="1" applyBorder="1" applyAlignment="1">
      <alignment horizontal="left" vertical="center"/>
    </xf>
    <xf numFmtId="0" fontId="60" fillId="0" borderId="22" xfId="0" applyFont="1" applyBorder="1" applyAlignment="1">
      <alignment vertical="center"/>
    </xf>
    <xf numFmtId="0" fontId="51" fillId="7" borderId="2" xfId="0" applyFont="1" applyFill="1" applyBorder="1" applyAlignment="1">
      <alignment horizontal="left" vertical="center" wrapText="1"/>
    </xf>
    <xf numFmtId="0" fontId="51" fillId="7" borderId="17" xfId="0" applyFont="1" applyFill="1" applyBorder="1" applyAlignment="1">
      <alignment horizontal="left" vertical="center"/>
    </xf>
    <xf numFmtId="3" fontId="51" fillId="7" borderId="19" xfId="32" applyNumberFormat="1" applyFont="1" applyFill="1" applyBorder="1" applyAlignment="1">
      <alignment horizontal="left" vertical="center"/>
    </xf>
    <xf numFmtId="3" fontId="51" fillId="7" borderId="75" xfId="32" applyNumberFormat="1" applyFont="1" applyFill="1" applyBorder="1" applyAlignment="1">
      <alignment horizontal="left" vertical="center"/>
    </xf>
    <xf numFmtId="3" fontId="51" fillId="7" borderId="2" xfId="32" applyNumberFormat="1" applyFont="1" applyFill="1" applyBorder="1" applyAlignment="1">
      <alignment horizontal="left" vertical="center"/>
    </xf>
    <xf numFmtId="0" fontId="14" fillId="0" borderId="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2"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115" xfId="0" applyFont="1" applyFill="1" applyBorder="1" applyAlignment="1">
      <alignment horizontal="center" vertical="center"/>
    </xf>
    <xf numFmtId="0" fontId="49" fillId="0" borderId="0" xfId="0" applyFont="1" applyFill="1" applyAlignment="1">
      <alignment vertical="top"/>
    </xf>
    <xf numFmtId="3" fontId="49" fillId="0" borderId="0" xfId="32" applyNumberFormat="1" applyFont="1" applyFill="1" applyBorder="1" applyAlignment="1">
      <alignment horizontal="left" vertical="top"/>
    </xf>
    <xf numFmtId="0" fontId="47" fillId="9" borderId="6" xfId="0" applyFont="1" applyFill="1" applyBorder="1" applyAlignment="1">
      <alignment horizontal="center" vertical="center"/>
    </xf>
    <xf numFmtId="0" fontId="47" fillId="9" borderId="7" xfId="0" applyFont="1" applyFill="1" applyBorder="1" applyAlignment="1">
      <alignment horizontal="center" vertical="center"/>
    </xf>
    <xf numFmtId="0" fontId="47" fillId="9" borderId="200" xfId="0" applyFont="1" applyFill="1" applyBorder="1" applyAlignment="1">
      <alignment horizontal="center" vertical="center"/>
    </xf>
    <xf numFmtId="0" fontId="27" fillId="9" borderId="15" xfId="0" applyFont="1" applyFill="1" applyBorder="1" applyAlignment="1">
      <alignment horizontal="center" vertical="center"/>
    </xf>
    <xf numFmtId="0" fontId="27" fillId="9" borderId="16" xfId="0" applyFont="1" applyFill="1" applyBorder="1" applyAlignment="1">
      <alignment horizontal="center" vertical="center"/>
    </xf>
    <xf numFmtId="0" fontId="27" fillId="9" borderId="91" xfId="0" applyFont="1" applyFill="1" applyBorder="1" applyAlignment="1">
      <alignment horizontal="center" vertical="center"/>
    </xf>
    <xf numFmtId="0" fontId="47" fillId="9" borderId="196" xfId="0" applyFont="1" applyFill="1" applyBorder="1" applyAlignment="1">
      <alignment horizontal="center" vertical="center"/>
    </xf>
    <xf numFmtId="0" fontId="47" fillId="9" borderId="93" xfId="0" applyFont="1" applyFill="1" applyBorder="1" applyAlignment="1">
      <alignment horizontal="center" vertical="center"/>
    </xf>
    <xf numFmtId="0" fontId="47" fillId="9" borderId="91" xfId="0" applyFont="1" applyFill="1" applyBorder="1" applyAlignment="1">
      <alignment horizontal="center" vertical="center"/>
    </xf>
    <xf numFmtId="0" fontId="47" fillId="9" borderId="232" xfId="0" applyFont="1" applyFill="1" applyBorder="1" applyAlignment="1">
      <alignment horizontal="center" vertical="center"/>
    </xf>
    <xf numFmtId="0" fontId="47" fillId="9" borderId="217" xfId="0" applyFont="1" applyFill="1" applyBorder="1" applyAlignment="1">
      <alignment horizontal="center" vertical="center"/>
    </xf>
    <xf numFmtId="3" fontId="29" fillId="0" borderId="0" xfId="32" applyNumberFormat="1" applyFont="1" applyFill="1" applyAlignment="1">
      <alignment horizontal="left" vertical="center"/>
    </xf>
    <xf numFmtId="0" fontId="60" fillId="0" borderId="0" xfId="0" applyFont="1" applyFill="1" applyAlignment="1">
      <alignment horizontal="left" vertical="center"/>
    </xf>
    <xf numFmtId="0" fontId="14" fillId="7" borderId="132" xfId="0" applyFont="1" applyFill="1" applyBorder="1" applyAlignment="1">
      <alignment horizontal="center" vertical="center"/>
    </xf>
    <xf numFmtId="0" fontId="0" fillId="0" borderId="132" xfId="0" applyBorder="1" applyAlignment="1">
      <alignment horizontal="center"/>
    </xf>
    <xf numFmtId="0" fontId="0" fillId="0" borderId="116" xfId="0" applyBorder="1" applyAlignment="1">
      <alignment horizontal="center"/>
    </xf>
    <xf numFmtId="3" fontId="29" fillId="7" borderId="0" xfId="32" applyNumberFormat="1" applyFont="1" applyFill="1" applyAlignment="1">
      <alignment horizontal="left" vertical="center"/>
    </xf>
    <xf numFmtId="0" fontId="29" fillId="0" borderId="0" xfId="0" applyFont="1" applyAlignment="1">
      <alignment horizontal="left" vertical="center"/>
    </xf>
    <xf numFmtId="0" fontId="56" fillId="7" borderId="0" xfId="0" applyFont="1" applyFill="1" applyAlignment="1">
      <alignment horizontal="center" vertical="center"/>
    </xf>
    <xf numFmtId="0" fontId="47" fillId="9" borderId="15" xfId="0" applyFont="1" applyFill="1" applyBorder="1" applyAlignment="1">
      <alignment horizontal="center" vertical="center"/>
    </xf>
    <xf numFmtId="0" fontId="47" fillId="9" borderId="16" xfId="0" applyFont="1" applyFill="1" applyBorder="1" applyAlignment="1">
      <alignment horizontal="center" vertical="center"/>
    </xf>
    <xf numFmtId="0" fontId="47" fillId="9" borderId="187" xfId="0" applyFont="1" applyFill="1" applyBorder="1" applyAlignment="1">
      <alignment horizontal="center" vertical="center"/>
    </xf>
    <xf numFmtId="0" fontId="47" fillId="9" borderId="90" xfId="0" applyFont="1" applyFill="1" applyBorder="1" applyAlignment="1">
      <alignment horizontal="center" vertical="center"/>
    </xf>
    <xf numFmtId="0" fontId="41" fillId="13" borderId="0" xfId="0" applyFont="1" applyFill="1" applyAlignment="1">
      <alignment vertical="top"/>
    </xf>
    <xf numFmtId="0" fontId="31" fillId="13" borderId="0" xfId="0" applyFont="1" applyFill="1" applyAlignment="1">
      <alignment vertical="top"/>
    </xf>
    <xf numFmtId="3" fontId="41" fillId="13" borderId="0" xfId="32" applyNumberFormat="1" applyFont="1" applyFill="1" applyBorder="1" applyAlignment="1">
      <alignment horizontal="left" vertical="top"/>
    </xf>
    <xf numFmtId="0" fontId="49" fillId="0" borderId="0" xfId="0" applyFont="1" applyFill="1" applyAlignment="1">
      <alignment vertical="top" wrapText="1"/>
    </xf>
    <xf numFmtId="0" fontId="60" fillId="0" borderId="0" xfId="0" applyFont="1" applyFill="1" applyAlignment="1">
      <alignment vertical="top"/>
    </xf>
    <xf numFmtId="0" fontId="51" fillId="0" borderId="108" xfId="0" applyFont="1" applyFill="1" applyBorder="1" applyAlignment="1"/>
    <xf numFmtId="0" fontId="51" fillId="0" borderId="89" xfId="0" applyFont="1" applyFill="1" applyBorder="1" applyAlignment="1"/>
    <xf numFmtId="0" fontId="51" fillId="0" borderId="104" xfId="0" applyFont="1" applyFill="1" applyBorder="1" applyAlignment="1">
      <alignment horizontal="left" vertical="center" textRotation="255"/>
    </xf>
    <xf numFmtId="0" fontId="51" fillId="0" borderId="102" xfId="0" applyFont="1" applyFill="1" applyBorder="1" applyAlignment="1"/>
    <xf numFmtId="188" fontId="65" fillId="0" borderId="66" xfId="0" applyNumberFormat="1" applyFont="1" applyFill="1" applyBorder="1" applyAlignment="1">
      <alignment horizontal="right" vertical="center"/>
    </xf>
    <xf numFmtId="188" fontId="65" fillId="0" borderId="217" xfId="0" applyNumberFormat="1" applyFont="1" applyFill="1" applyBorder="1" applyAlignment="1">
      <alignment horizontal="right" vertical="center"/>
    </xf>
    <xf numFmtId="0" fontId="51" fillId="0" borderId="107" xfId="0" applyFont="1" applyFill="1" applyBorder="1" applyAlignment="1"/>
    <xf numFmtId="0" fontId="51" fillId="0" borderId="105" xfId="0" applyFont="1" applyFill="1" applyBorder="1" applyAlignment="1"/>
    <xf numFmtId="0" fontId="29" fillId="0" borderId="0" xfId="0" applyFont="1" applyFill="1" applyAlignment="1">
      <alignment horizontal="left" vertical="center"/>
    </xf>
    <xf numFmtId="3" fontId="46" fillId="0" borderId="0" xfId="32" applyNumberFormat="1" applyFont="1" applyFill="1" applyAlignment="1">
      <alignment horizontal="center" vertical="center"/>
    </xf>
    <xf numFmtId="0" fontId="27" fillId="0" borderId="0" xfId="0" applyFont="1" applyFill="1" applyAlignment="1">
      <alignment horizontal="center" vertical="center"/>
    </xf>
    <xf numFmtId="0" fontId="63" fillId="9" borderId="61" xfId="0" applyFont="1" applyFill="1" applyBorder="1" applyAlignment="1">
      <alignment horizontal="center" vertical="center" wrapText="1"/>
    </xf>
    <xf numFmtId="0" fontId="63" fillId="9" borderId="62" xfId="0" applyFont="1" applyFill="1" applyBorder="1" applyAlignment="1">
      <alignment horizontal="center" vertical="center"/>
    </xf>
    <xf numFmtId="0" fontId="63" fillId="9" borderId="58" xfId="0" applyFont="1" applyFill="1" applyBorder="1" applyAlignment="1">
      <alignment horizontal="center" vertical="center"/>
    </xf>
    <xf numFmtId="0" fontId="63" fillId="9" borderId="59" xfId="0" applyFont="1" applyFill="1" applyBorder="1" applyAlignment="1">
      <alignment horizontal="center" vertical="center"/>
    </xf>
    <xf numFmtId="0" fontId="63" fillId="9" borderId="72" xfId="0" applyFont="1" applyFill="1" applyBorder="1" applyAlignment="1">
      <alignment horizontal="center" vertical="center"/>
    </xf>
    <xf numFmtId="0" fontId="63" fillId="9" borderId="116" xfId="0" applyFont="1" applyFill="1" applyBorder="1" applyAlignment="1">
      <alignment horizontal="center" vertical="center"/>
    </xf>
    <xf numFmtId="0" fontId="63" fillId="9" borderId="70" xfId="0" applyFont="1" applyFill="1" applyBorder="1" applyAlignment="1">
      <alignment horizontal="center" vertical="center" wrapText="1"/>
    </xf>
    <xf numFmtId="0" fontId="63" fillId="9" borderId="72" xfId="0" applyFont="1" applyFill="1" applyBorder="1" applyAlignment="1">
      <alignment horizontal="center" vertical="center" wrapText="1"/>
    </xf>
    <xf numFmtId="3" fontId="49" fillId="7" borderId="0" xfId="32" applyNumberFormat="1" applyFont="1" applyFill="1" applyBorder="1" applyAlignment="1">
      <alignment horizontal="left" vertical="center"/>
    </xf>
    <xf numFmtId="0" fontId="60" fillId="0" borderId="0" xfId="0" applyFont="1" applyAlignment="1">
      <alignment vertical="center"/>
    </xf>
    <xf numFmtId="0" fontId="56" fillId="0" borderId="0" xfId="0" applyFont="1" applyAlignment="1">
      <alignment vertical="center"/>
    </xf>
    <xf numFmtId="0" fontId="60" fillId="7" borderId="19" xfId="47" applyFont="1" applyFill="1" applyBorder="1" applyAlignment="1">
      <alignment vertical="center"/>
    </xf>
    <xf numFmtId="0" fontId="60" fillId="0" borderId="20" xfId="0" applyFont="1" applyBorder="1" applyAlignment="1">
      <alignment vertical="center"/>
    </xf>
    <xf numFmtId="3" fontId="60" fillId="7" borderId="15" xfId="32" applyNumberFormat="1" applyFont="1" applyFill="1" applyBorder="1" applyAlignment="1">
      <alignment horizontal="left" vertical="center"/>
    </xf>
    <xf numFmtId="0" fontId="60" fillId="0" borderId="16" xfId="0" applyFont="1" applyBorder="1" applyAlignment="1">
      <alignment horizontal="left" vertical="center"/>
    </xf>
    <xf numFmtId="3" fontId="49" fillId="7" borderId="0" xfId="32" applyNumberFormat="1" applyFont="1" applyFill="1" applyBorder="1" applyAlignment="1">
      <alignment vertical="center"/>
    </xf>
    <xf numFmtId="0" fontId="49" fillId="7" borderId="0" xfId="0" applyFont="1" applyFill="1" applyAlignment="1">
      <alignment vertical="center"/>
    </xf>
    <xf numFmtId="3" fontId="63" fillId="9" borderId="6" xfId="32" applyNumberFormat="1" applyFont="1" applyFill="1" applyBorder="1" applyAlignment="1">
      <alignment horizontal="center" vertical="center"/>
    </xf>
    <xf numFmtId="3" fontId="63" fillId="9" borderId="7" xfId="32" applyNumberFormat="1" applyFont="1" applyFill="1" applyBorder="1" applyAlignment="1">
      <alignment horizontal="center" vertical="center"/>
    </xf>
    <xf numFmtId="3" fontId="63" fillId="9" borderId="43" xfId="32" applyNumberFormat="1" applyFont="1" applyFill="1" applyBorder="1" applyAlignment="1">
      <alignment horizontal="center" vertical="center"/>
    </xf>
    <xf numFmtId="3" fontId="63" fillId="9" borderId="15" xfId="32" applyNumberFormat="1" applyFont="1" applyFill="1" applyBorder="1" applyAlignment="1">
      <alignment horizontal="center" vertical="center"/>
    </xf>
    <xf numFmtId="3" fontId="63" fillId="9" borderId="16" xfId="32" applyNumberFormat="1" applyFont="1" applyFill="1" applyBorder="1" applyAlignment="1">
      <alignment horizontal="center" vertical="center"/>
    </xf>
    <xf numFmtId="3" fontId="63" fillId="9" borderId="88" xfId="32" applyNumberFormat="1" applyFont="1" applyFill="1" applyBorder="1" applyAlignment="1">
      <alignment horizontal="center" vertical="center"/>
    </xf>
    <xf numFmtId="3" fontId="49" fillId="7" borderId="0" xfId="32" applyNumberFormat="1" applyFont="1" applyFill="1" applyAlignment="1">
      <alignment vertical="center" wrapText="1"/>
    </xf>
    <xf numFmtId="0" fontId="49" fillId="0" borderId="0" xfId="0" applyFont="1" applyAlignment="1">
      <alignment vertical="center" wrapText="1"/>
    </xf>
    <xf numFmtId="0" fontId="49" fillId="0" borderId="0" xfId="0" applyFont="1" applyAlignment="1">
      <alignment vertical="center"/>
    </xf>
    <xf numFmtId="0" fontId="51" fillId="0" borderId="0" xfId="0" applyFont="1" applyFill="1"/>
    <xf numFmtId="0" fontId="49" fillId="13" borderId="0" xfId="0" applyFont="1" applyFill="1" applyAlignment="1">
      <alignment vertical="top"/>
    </xf>
    <xf numFmtId="3" fontId="41" fillId="13" borderId="0" xfId="32" applyNumberFormat="1" applyFont="1" applyFill="1" applyAlignment="1">
      <alignment vertical="top"/>
    </xf>
    <xf numFmtId="0" fontId="60" fillId="0" borderId="43" xfId="0" applyFont="1" applyBorder="1" applyAlignment="1">
      <alignment vertical="center" shrinkToFit="1"/>
    </xf>
    <xf numFmtId="0" fontId="60" fillId="0" borderId="15" xfId="0" applyFont="1" applyBorder="1" applyAlignment="1">
      <alignment vertical="center" shrinkToFit="1"/>
    </xf>
    <xf numFmtId="0" fontId="60" fillId="0" borderId="88" xfId="0" applyFont="1" applyBorder="1" applyAlignment="1">
      <alignment vertical="center" shrinkToFit="1"/>
    </xf>
    <xf numFmtId="0" fontId="41" fillId="0" borderId="0" xfId="0" applyFont="1" applyFill="1" applyAlignment="1">
      <alignment vertical="top" wrapText="1"/>
    </xf>
    <xf numFmtId="0" fontId="31" fillId="0" borderId="0" xfId="0" applyFont="1" applyFill="1" applyAlignment="1">
      <alignment vertical="top"/>
    </xf>
    <xf numFmtId="0" fontId="0" fillId="9" borderId="209" xfId="0" applyFont="1" applyFill="1" applyBorder="1" applyAlignment="1">
      <alignment horizontal="center" vertical="center"/>
    </xf>
    <xf numFmtId="0" fontId="0" fillId="9" borderId="108" xfId="0" applyFont="1" applyFill="1" applyBorder="1" applyAlignment="1">
      <alignment horizontal="center" vertical="center"/>
    </xf>
    <xf numFmtId="0" fontId="0" fillId="9" borderId="195" xfId="0" applyFont="1" applyFill="1" applyBorder="1" applyAlignment="1">
      <alignment horizontal="center" vertical="center"/>
    </xf>
    <xf numFmtId="0" fontId="0" fillId="9" borderId="4" xfId="0" applyFont="1" applyFill="1" applyBorder="1" applyAlignment="1">
      <alignment horizontal="center" vertical="center"/>
    </xf>
    <xf numFmtId="0" fontId="14" fillId="9" borderId="114" xfId="0" applyFont="1" applyFill="1" applyBorder="1" applyAlignment="1">
      <alignment horizontal="center" vertical="center" wrapText="1"/>
    </xf>
    <xf numFmtId="0" fontId="0" fillId="9" borderId="132" xfId="0" applyFont="1" applyFill="1" applyBorder="1" applyAlignment="1">
      <alignment horizontal="center" vertical="center" wrapText="1"/>
    </xf>
    <xf numFmtId="0" fontId="14" fillId="0" borderId="79"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1" fillId="0" borderId="0" xfId="0" applyFont="1" applyFill="1" applyBorder="1" applyAlignment="1">
      <alignment horizontal="left" vertical="top"/>
    </xf>
    <xf numFmtId="0" fontId="51" fillId="0" borderId="0" xfId="0" applyFont="1"/>
    <xf numFmtId="0" fontId="51" fillId="7" borderId="0" xfId="0" applyFont="1" applyFill="1" applyAlignment="1">
      <alignment vertical="top"/>
    </xf>
    <xf numFmtId="3" fontId="51" fillId="7" borderId="0" xfId="32" applyNumberFormat="1" applyFont="1" applyFill="1" applyBorder="1" applyAlignment="1">
      <alignment horizontal="left" vertical="top"/>
    </xf>
    <xf numFmtId="176" fontId="51" fillId="7" borderId="187" xfId="0" applyNumberFormat="1" applyFont="1" applyFill="1" applyBorder="1" applyAlignment="1">
      <alignment vertical="center" shrinkToFit="1"/>
    </xf>
    <xf numFmtId="176" fontId="51" fillId="7" borderId="90" xfId="0" applyNumberFormat="1" applyFont="1" applyFill="1" applyBorder="1" applyAlignment="1">
      <alignment vertical="center" shrinkToFit="1"/>
    </xf>
    <xf numFmtId="0" fontId="56" fillId="0" borderId="0" xfId="0" applyFont="1" applyAlignment="1">
      <alignment horizontal="center"/>
    </xf>
    <xf numFmtId="0" fontId="50" fillId="9" borderId="9" xfId="0" applyFont="1" applyFill="1" applyBorder="1" applyAlignment="1">
      <alignment horizontal="center" vertical="center"/>
    </xf>
    <xf numFmtId="0" fontId="50" fillId="9" borderId="11" xfId="0" applyFont="1" applyFill="1" applyBorder="1" applyAlignment="1">
      <alignment horizontal="center" vertical="center"/>
    </xf>
    <xf numFmtId="0" fontId="50" fillId="9" borderId="9" xfId="0" applyFont="1" applyFill="1" applyBorder="1" applyAlignment="1">
      <alignment horizontal="center" vertical="center" wrapText="1"/>
    </xf>
    <xf numFmtId="0" fontId="50" fillId="9" borderId="11" xfId="0" applyFont="1" applyFill="1" applyBorder="1" applyAlignment="1">
      <alignment horizontal="center" vertical="center" wrapText="1"/>
    </xf>
    <xf numFmtId="0" fontId="50" fillId="9" borderId="13" xfId="0" applyFont="1" applyFill="1" applyBorder="1" applyAlignment="1">
      <alignment horizontal="center" vertical="center" wrapText="1"/>
    </xf>
    <xf numFmtId="0" fontId="50" fillId="9" borderId="14" xfId="0" applyFont="1" applyFill="1" applyBorder="1" applyAlignment="1">
      <alignment horizontal="center" vertical="center" wrapText="1"/>
    </xf>
    <xf numFmtId="0" fontId="48" fillId="0" borderId="0" xfId="50" applyFont="1" applyAlignment="1">
      <alignment horizontal="center" vertical="center"/>
    </xf>
    <xf numFmtId="0" fontId="31" fillId="0" borderId="0" xfId="50" applyFont="1" applyAlignment="1">
      <alignment horizontal="left" vertical="center" wrapText="1"/>
    </xf>
    <xf numFmtId="0" fontId="40" fillId="0" borderId="13" xfId="50" applyFont="1" applyBorder="1" applyAlignment="1">
      <alignment horizontal="left" vertical="top" wrapText="1"/>
    </xf>
    <xf numFmtId="0" fontId="40" fillId="0" borderId="2" xfId="50" applyFont="1" applyBorder="1" applyAlignment="1">
      <alignment horizontal="left" vertical="top" wrapText="1"/>
    </xf>
    <xf numFmtId="0" fontId="40" fillId="0" borderId="14" xfId="50" applyFont="1" applyBorder="1" applyAlignment="1">
      <alignment horizontal="left" vertical="top" wrapText="1"/>
    </xf>
    <xf numFmtId="0" fontId="31" fillId="0" borderId="13" xfId="50" applyFont="1" applyBorder="1" applyAlignment="1">
      <alignment horizontal="left" vertical="top" wrapText="1"/>
    </xf>
    <xf numFmtId="0" fontId="31" fillId="0" borderId="2" xfId="50" applyFont="1" applyBorder="1" applyAlignment="1">
      <alignment horizontal="left" vertical="top"/>
    </xf>
    <xf numFmtId="0" fontId="31" fillId="0" borderId="14" xfId="50" applyFont="1" applyBorder="1" applyAlignment="1">
      <alignment horizontal="left" vertical="top"/>
    </xf>
    <xf numFmtId="3" fontId="31" fillId="0" borderId="0" xfId="32" applyNumberFormat="1" applyFont="1" applyFill="1" applyAlignment="1">
      <alignment horizontal="left" vertical="center"/>
    </xf>
    <xf numFmtId="3" fontId="31" fillId="0" borderId="0" xfId="32" applyNumberFormat="1" applyFont="1" applyFill="1" applyBorder="1" applyAlignment="1">
      <alignment horizontal="center" vertical="center"/>
    </xf>
    <xf numFmtId="0" fontId="31" fillId="0" borderId="13" xfId="0" applyFont="1" applyFill="1" applyBorder="1" applyAlignment="1">
      <alignment horizontal="left"/>
    </xf>
    <xf numFmtId="0" fontId="31" fillId="0" borderId="2" xfId="0" applyFont="1" applyFill="1" applyBorder="1" applyAlignment="1">
      <alignment horizontal="left"/>
    </xf>
    <xf numFmtId="0" fontId="31" fillId="9" borderId="17" xfId="0" applyFont="1" applyFill="1" applyBorder="1" applyAlignment="1">
      <alignment horizontal="center"/>
    </xf>
    <xf numFmtId="0" fontId="31" fillId="9" borderId="18" xfId="0" applyFont="1" applyFill="1" applyBorder="1" applyAlignment="1">
      <alignment horizontal="center"/>
    </xf>
    <xf numFmtId="0" fontId="31" fillId="9" borderId="21" xfId="0" applyFont="1" applyFill="1" applyBorder="1" applyAlignment="1">
      <alignment horizontal="center"/>
    </xf>
    <xf numFmtId="0" fontId="31" fillId="9" borderId="22" xfId="0" applyFont="1" applyFill="1" applyBorder="1" applyAlignment="1">
      <alignment horizontal="center"/>
    </xf>
    <xf numFmtId="0" fontId="31" fillId="0" borderId="9" xfId="0" applyFont="1" applyFill="1" applyBorder="1" applyAlignment="1">
      <alignment horizontal="center" vertical="center" textRotation="255" wrapText="1"/>
    </xf>
    <xf numFmtId="0" fontId="31" fillId="0" borderId="65" xfId="0" applyFont="1" applyFill="1" applyBorder="1" applyAlignment="1">
      <alignment horizontal="center" vertical="center" textRotation="255" wrapText="1"/>
    </xf>
    <xf numFmtId="0" fontId="31" fillId="0" borderId="11" xfId="0" applyFont="1" applyFill="1" applyBorder="1" applyAlignment="1">
      <alignment horizontal="center" vertical="center" textRotation="255" wrapText="1"/>
    </xf>
    <xf numFmtId="0" fontId="31"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9" borderId="3" xfId="0" applyFont="1" applyFill="1" applyBorder="1" applyAlignment="1">
      <alignment horizontal="center"/>
    </xf>
    <xf numFmtId="0" fontId="31" fillId="9" borderId="13" xfId="0" applyFont="1" applyFill="1" applyBorder="1" applyAlignment="1">
      <alignment horizontal="center"/>
    </xf>
    <xf numFmtId="0" fontId="31" fillId="0" borderId="17"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2" xfId="0" applyFont="1" applyFill="1" applyBorder="1" applyAlignment="1">
      <alignment horizontal="center" vertical="center" wrapText="1"/>
    </xf>
  </cellXfs>
  <cellStyles count="151">
    <cellStyle name="，付 .0桁" xfId="61" xr:uid="{00000000-0005-0000-0000-000000000000}"/>
    <cellStyle name="=C:\WINDOWS\SYSTEM32\COMMAND.COM" xfId="62" xr:uid="{00000000-0005-0000-0000-000001000000}"/>
    <cellStyle name="blank" xfId="63" xr:uid="{00000000-0005-0000-0000-000002000000}"/>
    <cellStyle name="Calc Currency (0)" xfId="1" xr:uid="{00000000-0005-0000-0000-000003000000}"/>
    <cellStyle name="Calc Currency (2)" xfId="64" xr:uid="{00000000-0005-0000-0000-000004000000}"/>
    <cellStyle name="Calc Percent (0)" xfId="65" xr:uid="{00000000-0005-0000-0000-000005000000}"/>
    <cellStyle name="Calc Percent (1)" xfId="66" xr:uid="{00000000-0005-0000-0000-000006000000}"/>
    <cellStyle name="Calc Percent (2)" xfId="67" xr:uid="{00000000-0005-0000-0000-000007000000}"/>
    <cellStyle name="Calc Units (0)" xfId="68" xr:uid="{00000000-0005-0000-0000-000008000000}"/>
    <cellStyle name="Calc Units (1)" xfId="69" xr:uid="{00000000-0005-0000-0000-000009000000}"/>
    <cellStyle name="Calc Units (2)" xfId="70" xr:uid="{00000000-0005-0000-0000-00000A000000}"/>
    <cellStyle name="Comma  - Style1" xfId="71" xr:uid="{00000000-0005-0000-0000-00000B000000}"/>
    <cellStyle name="Comma  - Style2" xfId="72" xr:uid="{00000000-0005-0000-0000-00000C000000}"/>
    <cellStyle name="Comma  - Style3" xfId="73" xr:uid="{00000000-0005-0000-0000-00000D000000}"/>
    <cellStyle name="Comma  - Style4" xfId="74" xr:uid="{00000000-0005-0000-0000-00000E000000}"/>
    <cellStyle name="Comma  - Style5" xfId="75" xr:uid="{00000000-0005-0000-0000-00000F000000}"/>
    <cellStyle name="Comma  - Style6" xfId="76" xr:uid="{00000000-0005-0000-0000-000010000000}"/>
    <cellStyle name="Comma  - Style7" xfId="77" xr:uid="{00000000-0005-0000-0000-000011000000}"/>
    <cellStyle name="Comma  - Style8" xfId="78" xr:uid="{00000000-0005-0000-0000-000012000000}"/>
    <cellStyle name="Comma [0]_#6 Temps &amp; Contractors" xfId="79" xr:uid="{00000000-0005-0000-0000-000013000000}"/>
    <cellStyle name="Comma [00]" xfId="80" xr:uid="{00000000-0005-0000-0000-000014000000}"/>
    <cellStyle name="Comma_#6 Temps &amp; Contractors" xfId="81" xr:uid="{00000000-0005-0000-0000-000015000000}"/>
    <cellStyle name="Currency [0]_#6 Temps &amp; Contractors" xfId="82" xr:uid="{00000000-0005-0000-0000-000016000000}"/>
    <cellStyle name="Currency [00]" xfId="83" xr:uid="{00000000-0005-0000-0000-000017000000}"/>
    <cellStyle name="Currency_#6 Temps &amp; Contractors" xfId="84" xr:uid="{00000000-0005-0000-0000-000018000000}"/>
    <cellStyle name="Date Short" xfId="85" xr:uid="{00000000-0005-0000-0000-000019000000}"/>
    <cellStyle name="Enter Currency (0)" xfId="86" xr:uid="{00000000-0005-0000-0000-00001A000000}"/>
    <cellStyle name="Enter Currency (2)" xfId="87" xr:uid="{00000000-0005-0000-0000-00001B000000}"/>
    <cellStyle name="Enter Units (0)" xfId="88" xr:uid="{00000000-0005-0000-0000-00001C000000}"/>
    <cellStyle name="Enter Units (1)" xfId="89" xr:uid="{00000000-0005-0000-0000-00001D000000}"/>
    <cellStyle name="Enter Units (2)" xfId="90" xr:uid="{00000000-0005-0000-0000-00001E000000}"/>
    <cellStyle name="entry" xfId="2" xr:uid="{00000000-0005-0000-0000-00001F000000}"/>
    <cellStyle name="Followed Hyperlink" xfId="91" xr:uid="{00000000-0005-0000-0000-000020000000}"/>
    <cellStyle name="Grey" xfId="3" xr:uid="{00000000-0005-0000-0000-000021000000}"/>
    <cellStyle name="Header" xfId="92" xr:uid="{00000000-0005-0000-0000-000022000000}"/>
    <cellStyle name="Header1" xfId="4" xr:uid="{00000000-0005-0000-0000-000023000000}"/>
    <cellStyle name="Header2" xfId="5" xr:uid="{00000000-0005-0000-0000-000024000000}"/>
    <cellStyle name="Hyperlink" xfId="93" xr:uid="{00000000-0005-0000-0000-000025000000}"/>
    <cellStyle name="Input [yellow]" xfId="6" xr:uid="{00000000-0005-0000-0000-000026000000}"/>
    <cellStyle name="Link Currency (0)" xfId="94" xr:uid="{00000000-0005-0000-0000-000027000000}"/>
    <cellStyle name="Link Currency (2)" xfId="95" xr:uid="{00000000-0005-0000-0000-000028000000}"/>
    <cellStyle name="Link Units (0)" xfId="96" xr:uid="{00000000-0005-0000-0000-000029000000}"/>
    <cellStyle name="Link Units (1)" xfId="97" xr:uid="{00000000-0005-0000-0000-00002A000000}"/>
    <cellStyle name="Link Units (2)" xfId="98" xr:uid="{00000000-0005-0000-0000-00002B000000}"/>
    <cellStyle name="Normal - Style1" xfId="7" xr:uid="{00000000-0005-0000-0000-00002C000000}"/>
    <cellStyle name="Normal_# 41-Market &amp;Trends" xfId="99" xr:uid="{00000000-0005-0000-0000-00002D000000}"/>
    <cellStyle name="NotApplicable" xfId="100" xr:uid="{00000000-0005-0000-0000-00002E000000}"/>
    <cellStyle name="ParaBirimi [0]_RESULTS" xfId="101" xr:uid="{00000000-0005-0000-0000-00002F000000}"/>
    <cellStyle name="ParaBirimi_RESULTS" xfId="102" xr:uid="{00000000-0005-0000-0000-000030000000}"/>
    <cellStyle name="Percent (0)" xfId="103" xr:uid="{00000000-0005-0000-0000-000031000000}"/>
    <cellStyle name="Percent [0]" xfId="104" xr:uid="{00000000-0005-0000-0000-000032000000}"/>
    <cellStyle name="Percent [00]" xfId="105" xr:uid="{00000000-0005-0000-0000-000033000000}"/>
    <cellStyle name="Percent [2]" xfId="8" xr:uid="{00000000-0005-0000-0000-000034000000}"/>
    <cellStyle name="Percent_#6 Temps &amp; Contractors" xfId="106" xr:uid="{00000000-0005-0000-0000-000035000000}"/>
    <cellStyle name="PrePop Currency (0)" xfId="107" xr:uid="{00000000-0005-0000-0000-000036000000}"/>
    <cellStyle name="PrePop Currency (2)" xfId="108" xr:uid="{00000000-0005-0000-0000-000037000000}"/>
    <cellStyle name="PrePop Units (0)" xfId="109" xr:uid="{00000000-0005-0000-0000-000038000000}"/>
    <cellStyle name="PrePop Units (1)" xfId="110" xr:uid="{00000000-0005-0000-0000-000039000000}"/>
    <cellStyle name="PrePop Units (2)" xfId="111" xr:uid="{00000000-0005-0000-0000-00003A000000}"/>
    <cellStyle name="price" xfId="9" xr:uid="{00000000-0005-0000-0000-00003B000000}"/>
    <cellStyle name="ProblemFunc" xfId="112" xr:uid="{00000000-0005-0000-0000-00003C000000}"/>
    <cellStyle name="PSChar" xfId="113" xr:uid="{00000000-0005-0000-0000-00003D000000}"/>
    <cellStyle name="PSDate" xfId="114" xr:uid="{00000000-0005-0000-0000-00003E000000}"/>
    <cellStyle name="PSDec" xfId="115" xr:uid="{00000000-0005-0000-0000-00003F000000}"/>
    <cellStyle name="PSHeading" xfId="116" xr:uid="{00000000-0005-0000-0000-000040000000}"/>
    <cellStyle name="PSInt" xfId="117" xr:uid="{00000000-0005-0000-0000-000041000000}"/>
    <cellStyle name="PSSpacer" xfId="118" xr:uid="{00000000-0005-0000-0000-000042000000}"/>
    <cellStyle name="revised" xfId="10" xr:uid="{00000000-0005-0000-0000-000043000000}"/>
    <cellStyle name="s]_x000d__x000a_load=_x000d__x000a_Beep=yes_x000d__x000a_NullPort=None_x000d__x000a_BorderWidth=3_x000d__x000a_CursorBlinkRate=530_x000d__x000a_DoubleClickSpeed=452_x000d__x000a_Programs=com exe bat pif_x000d_" xfId="11" xr:uid="{00000000-0005-0000-0000-000044000000}"/>
    <cellStyle name="section" xfId="12" xr:uid="{00000000-0005-0000-0000-000045000000}"/>
    <cellStyle name="subhead" xfId="13" xr:uid="{00000000-0005-0000-0000-000046000000}"/>
    <cellStyle name="TableBody" xfId="119" xr:uid="{00000000-0005-0000-0000-000047000000}"/>
    <cellStyle name="Text Indent A" xfId="120" xr:uid="{00000000-0005-0000-0000-000048000000}"/>
    <cellStyle name="Text Indent B" xfId="121" xr:uid="{00000000-0005-0000-0000-000049000000}"/>
    <cellStyle name="Text Indent C" xfId="122" xr:uid="{00000000-0005-0000-0000-00004A000000}"/>
    <cellStyle name="TextEntry" xfId="123" xr:uid="{00000000-0005-0000-0000-00004B000000}"/>
    <cellStyle name="title" xfId="14" xr:uid="{00000000-0005-0000-0000-00004C000000}"/>
    <cellStyle name="Virg・ [0]_RESULTS" xfId="124" xr:uid="{00000000-0005-0000-0000-00004D000000}"/>
    <cellStyle name="Virg・_RESULTS" xfId="125" xr:uid="{00000000-0005-0000-0000-00004E000000}"/>
    <cellStyle name="オブジェクト入力セル" xfId="15" xr:uid="{00000000-0005-0000-0000-00004F000000}"/>
    <cellStyle name="スタイル 1" xfId="16" xr:uid="{00000000-0005-0000-0000-000050000000}"/>
    <cellStyle name="スタイル 10" xfId="17" xr:uid="{00000000-0005-0000-0000-000051000000}"/>
    <cellStyle name="スタイル 11" xfId="18" xr:uid="{00000000-0005-0000-0000-000052000000}"/>
    <cellStyle name="スタイル 12" xfId="19" xr:uid="{00000000-0005-0000-0000-000053000000}"/>
    <cellStyle name="スタイル 2" xfId="20" xr:uid="{00000000-0005-0000-0000-000054000000}"/>
    <cellStyle name="スタイル 3" xfId="21" xr:uid="{00000000-0005-0000-0000-000055000000}"/>
    <cellStyle name="スタイル 4" xfId="22" xr:uid="{00000000-0005-0000-0000-000056000000}"/>
    <cellStyle name="スタイル 5" xfId="23" xr:uid="{00000000-0005-0000-0000-000057000000}"/>
    <cellStyle name="スタイル 6" xfId="24" xr:uid="{00000000-0005-0000-0000-000058000000}"/>
    <cellStyle name="スタイル 7" xfId="25" xr:uid="{00000000-0005-0000-0000-000059000000}"/>
    <cellStyle name="スタイル 8" xfId="26" xr:uid="{00000000-0005-0000-0000-00005A000000}"/>
    <cellStyle name="スタイル 9" xfId="27" xr:uid="{00000000-0005-0000-0000-00005B000000}"/>
    <cellStyle name="ﾄ褊褂燾・[0]_PERSONAL" xfId="126" xr:uid="{00000000-0005-0000-0000-00005C000000}"/>
    <cellStyle name="ﾄ褊褂燾饑PERSONAL" xfId="127" xr:uid="{00000000-0005-0000-0000-00005D000000}"/>
    <cellStyle name="パーセント" xfId="28" builtinId="5"/>
    <cellStyle name="パーセント 2" xfId="128" xr:uid="{00000000-0005-0000-0000-00005F000000}"/>
    <cellStyle name="パーセント 3" xfId="144" xr:uid="{00000000-0005-0000-0000-000060000000}"/>
    <cellStyle name="ﾎ磊隆_PERSONAL" xfId="129" xr:uid="{00000000-0005-0000-0000-000061000000}"/>
    <cellStyle name="マクロ入力セル" xfId="29" xr:uid="{00000000-0005-0000-0000-000062000000}"/>
    <cellStyle name="ﾔ竟瑙糺・[0]_PERSONAL" xfId="130" xr:uid="{00000000-0005-0000-0000-000063000000}"/>
    <cellStyle name="ﾔ竟瑙糺饑PERSONAL" xfId="131" xr:uid="{00000000-0005-0000-0000-000064000000}"/>
    <cellStyle name="丸ゴシ" xfId="132" xr:uid="{00000000-0005-0000-0000-000065000000}"/>
    <cellStyle name="桁蟻唇Ｆ [0.00]_H8_10月度集計" xfId="30" xr:uid="{00000000-0005-0000-0000-000066000000}"/>
    <cellStyle name="桁蟻唇Ｆ_H8_10月度集計" xfId="31" xr:uid="{00000000-0005-0000-0000-000067000000}"/>
    <cellStyle name="桁区切り" xfId="32" builtinId="6"/>
    <cellStyle name="桁区切り [0.000]" xfId="133" xr:uid="{00000000-0005-0000-0000-000069000000}"/>
    <cellStyle name="桁区切り 10" xfId="57" xr:uid="{00000000-0005-0000-0000-00006A000000}"/>
    <cellStyle name="桁区切り 2" xfId="33" xr:uid="{00000000-0005-0000-0000-00006B000000}"/>
    <cellStyle name="桁区切り 2 2" xfId="58" xr:uid="{00000000-0005-0000-0000-00006C000000}"/>
    <cellStyle name="桁区切り 3" xfId="34" xr:uid="{00000000-0005-0000-0000-00006D000000}"/>
    <cellStyle name="桁区切り 4" xfId="56" xr:uid="{00000000-0005-0000-0000-00006E000000}"/>
    <cellStyle name="桁区切り 4 2" xfId="134" xr:uid="{00000000-0005-0000-0000-00006F000000}"/>
    <cellStyle name="桁区切り 4 3" xfId="135" xr:uid="{00000000-0005-0000-0000-000070000000}"/>
    <cellStyle name="桁区切り 5" xfId="143" xr:uid="{00000000-0005-0000-0000-000071000000}"/>
    <cellStyle name="見出し1" xfId="35" xr:uid="{00000000-0005-0000-0000-000072000000}"/>
    <cellStyle name="見出し2" xfId="36" xr:uid="{00000000-0005-0000-0000-000073000000}"/>
    <cellStyle name="属性類" xfId="37" xr:uid="{00000000-0005-0000-0000-000074000000}"/>
    <cellStyle name="脱浦 [0.00]_134組織" xfId="38" xr:uid="{00000000-0005-0000-0000-000075000000}"/>
    <cellStyle name="脱浦_134組織" xfId="39" xr:uid="{00000000-0005-0000-0000-000076000000}"/>
    <cellStyle name="通浦 [0.00]_laroux" xfId="136" xr:uid="{00000000-0005-0000-0000-000077000000}"/>
    <cellStyle name="通浦_laroux" xfId="137" xr:uid="{00000000-0005-0000-0000-000078000000}"/>
    <cellStyle name="通貨 2" xfId="59" xr:uid="{00000000-0005-0000-0000-000079000000}"/>
    <cellStyle name="入力セル" xfId="40" xr:uid="{00000000-0005-0000-0000-00007A000000}"/>
    <cellStyle name="標準" xfId="0" builtinId="0"/>
    <cellStyle name="標準 2" xfId="41" xr:uid="{00000000-0005-0000-0000-00007C000000}"/>
    <cellStyle name="標準 2 2" xfId="138" xr:uid="{00000000-0005-0000-0000-00007D000000}"/>
    <cellStyle name="標準 3" xfId="42" xr:uid="{00000000-0005-0000-0000-00007E000000}"/>
    <cellStyle name="標準 4" xfId="43" xr:uid="{00000000-0005-0000-0000-00007F000000}"/>
    <cellStyle name="標準 5" xfId="55" xr:uid="{00000000-0005-0000-0000-000080000000}"/>
    <cellStyle name="標準 6" xfId="60" xr:uid="{00000000-0005-0000-0000-000081000000}"/>
    <cellStyle name="標準 7" xfId="142" xr:uid="{00000000-0005-0000-0000-000082000000}"/>
    <cellStyle name="標準 8" xfId="147" xr:uid="{00000000-0005-0000-0000-000083000000}"/>
    <cellStyle name="標準 8 2" xfId="148" xr:uid="{00000000-0005-0000-0000-000084000000}"/>
    <cellStyle name="標準_(船橋市)様式集" xfId="44" xr:uid="{00000000-0005-0000-0000-000085000000}"/>
    <cellStyle name="標準_5章" xfId="146" xr:uid="{00000000-0005-0000-0000-000086000000}"/>
    <cellStyle name="標準_Book1" xfId="45" xr:uid="{00000000-0005-0000-0000-000087000000}"/>
    <cellStyle name="標準_Sheet2" xfId="46" xr:uid="{00000000-0005-0000-0000-000088000000}"/>
    <cellStyle name="標準_システム数値表" xfId="145" xr:uid="{00000000-0005-0000-0000-000089000000}"/>
    <cellStyle name="標準_維持管理費人員" xfId="150" xr:uid="{00000000-0005-0000-0000-00008A000000}"/>
    <cellStyle name="標準_応募者提示用ごみ量（岩間加筆）" xfId="47" xr:uid="{00000000-0005-0000-0000-00008B000000}"/>
    <cellStyle name="標準_対面的対話における確認事項" xfId="48" xr:uid="{00000000-0005-0000-0000-00008C000000}"/>
    <cellStyle name="標準_電力様式案R02" xfId="49" xr:uid="{00000000-0005-0000-0000-00008D000000}"/>
    <cellStyle name="標準_付録　(維持管理費・人員)-焼却溶融施設" xfId="149" xr:uid="{00000000-0005-0000-0000-00008E000000}"/>
    <cellStyle name="標準_様式案" xfId="50" xr:uid="{00000000-0005-0000-0000-00008F000000}"/>
    <cellStyle name="標準_様式案 2" xfId="141" xr:uid="{00000000-0005-0000-0000-000090000000}"/>
    <cellStyle name="標準_様式集（Excel）黒" xfId="51" xr:uid="{00000000-0005-0000-0000-000091000000}"/>
    <cellStyle name="標準_様式集（Excelファイル）(148KB)(エクセル文書)" xfId="52" xr:uid="{00000000-0005-0000-0000-000092000000}"/>
    <cellStyle name="標準Ａ" xfId="53" xr:uid="{00000000-0005-0000-0000-000093000000}"/>
    <cellStyle name="未定義" xfId="54" xr:uid="{00000000-0005-0000-0000-000094000000}"/>
    <cellStyle name="未定義 2" xfId="139" xr:uid="{00000000-0005-0000-0000-000095000000}"/>
    <cellStyle name="未定義 3" xfId="140" xr:uid="{00000000-0005-0000-0000-00009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969065</xdr:colOff>
      <xdr:row>34</xdr:row>
      <xdr:rowOff>203752</xdr:rowOff>
    </xdr:from>
    <xdr:to>
      <xdr:col>7</xdr:col>
      <xdr:colOff>969065</xdr:colOff>
      <xdr:row>34</xdr:row>
      <xdr:rowOff>203752</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7545456" y="82130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8</xdr:col>
      <xdr:colOff>969065</xdr:colOff>
      <xdr:row>34</xdr:row>
      <xdr:rowOff>203752</xdr:rowOff>
    </xdr:from>
    <xdr:to>
      <xdr:col>8</xdr:col>
      <xdr:colOff>969065</xdr:colOff>
      <xdr:row>34</xdr:row>
      <xdr:rowOff>203752</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7545456" y="82130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9</xdr:col>
      <xdr:colOff>969065</xdr:colOff>
      <xdr:row>34</xdr:row>
      <xdr:rowOff>203752</xdr:rowOff>
    </xdr:from>
    <xdr:to>
      <xdr:col>9</xdr:col>
      <xdr:colOff>969065</xdr:colOff>
      <xdr:row>34</xdr:row>
      <xdr:rowOff>203752</xdr:rowOff>
    </xdr:to>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7545456" y="82130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10</xdr:col>
      <xdr:colOff>969065</xdr:colOff>
      <xdr:row>34</xdr:row>
      <xdr:rowOff>203752</xdr:rowOff>
    </xdr:from>
    <xdr:to>
      <xdr:col>10</xdr:col>
      <xdr:colOff>969065</xdr:colOff>
      <xdr:row>34</xdr:row>
      <xdr:rowOff>203752</xdr:rowOff>
    </xdr:to>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7579415" y="8261902"/>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10</xdr:row>
      <xdr:rowOff>0</xdr:rowOff>
    </xdr:from>
    <xdr:to>
      <xdr:col>27</xdr:col>
      <xdr:colOff>0</xdr:colOff>
      <xdr:row>23</xdr:row>
      <xdr:rowOff>0</xdr:rowOff>
    </xdr:to>
    <xdr:sp macro="" textlink="">
      <xdr:nvSpPr>
        <xdr:cNvPr id="13553" name="Line 1">
          <a:extLst>
            <a:ext uri="{FF2B5EF4-FFF2-40B4-BE49-F238E27FC236}">
              <a16:creationId xmlns:a16="http://schemas.microsoft.com/office/drawing/2014/main" id="{00000000-0008-0000-0B00-0000F134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5</xdr:col>
      <xdr:colOff>0</xdr:colOff>
      <xdr:row>29</xdr:row>
      <xdr:rowOff>0</xdr:rowOff>
    </xdr:to>
    <xdr:sp macro="" textlink="">
      <xdr:nvSpPr>
        <xdr:cNvPr id="13554" name="Line 2">
          <a:extLst>
            <a:ext uri="{FF2B5EF4-FFF2-40B4-BE49-F238E27FC236}">
              <a16:creationId xmlns:a16="http://schemas.microsoft.com/office/drawing/2014/main" id="{00000000-0008-0000-0B00-0000F2340000}"/>
            </a:ext>
          </a:extLst>
        </xdr:cNvPr>
        <xdr:cNvSpPr>
          <a:spLocks noChangeShapeType="1"/>
        </xdr:cNvSpPr>
      </xdr:nvSpPr>
      <xdr:spPr bwMode="auto">
        <a:xfrm>
          <a:off x="3944471" y="4896971"/>
          <a:ext cx="1143000" cy="14791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661147</xdr:colOff>
      <xdr:row>42</xdr:row>
      <xdr:rowOff>11205</xdr:rowOff>
    </xdr:from>
    <xdr:to>
      <xdr:col>5</xdr:col>
      <xdr:colOff>0</xdr:colOff>
      <xdr:row>54</xdr:row>
      <xdr:rowOff>247649</xdr:rowOff>
    </xdr:to>
    <xdr:sp macro="" textlink="">
      <xdr:nvSpPr>
        <xdr:cNvPr id="13555" name="Line 2">
          <a:extLst>
            <a:ext uri="{FF2B5EF4-FFF2-40B4-BE49-F238E27FC236}">
              <a16:creationId xmlns:a16="http://schemas.microsoft.com/office/drawing/2014/main" id="{00000000-0008-0000-0B00-0000F3340000}"/>
            </a:ext>
          </a:extLst>
        </xdr:cNvPr>
        <xdr:cNvSpPr>
          <a:spLocks noChangeShapeType="1"/>
        </xdr:cNvSpPr>
      </xdr:nvSpPr>
      <xdr:spPr bwMode="auto">
        <a:xfrm>
          <a:off x="3933265" y="9973234"/>
          <a:ext cx="1154206" cy="319479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I26"/>
  <sheetViews>
    <sheetView showGridLines="0" tabSelected="1" zoomScaleNormal="100" zoomScaleSheetLayoutView="130" workbookViewId="0">
      <selection activeCell="B9" sqref="B9:H9"/>
    </sheetView>
  </sheetViews>
  <sheetFormatPr defaultColWidth="8.875" defaultRowHeight="13.5"/>
  <cols>
    <col min="1" max="1" width="9.875" style="3" customWidth="1"/>
    <col min="2" max="8" width="11.375" style="3" customWidth="1"/>
    <col min="9" max="9" width="9.875" style="3" customWidth="1"/>
    <col min="10" max="16384" width="8.875" style="3"/>
  </cols>
  <sheetData>
    <row r="7" spans="1:9" ht="15" customHeight="1">
      <c r="A7" s="2"/>
      <c r="B7" s="2"/>
      <c r="C7" s="2"/>
      <c r="D7" s="2"/>
      <c r="E7" s="2"/>
      <c r="F7" s="2"/>
      <c r="G7" s="2"/>
      <c r="H7" s="2"/>
      <c r="I7" s="2"/>
    </row>
    <row r="8" spans="1:9" ht="15" customHeight="1">
      <c r="A8" s="4"/>
      <c r="B8" s="4"/>
      <c r="C8" s="4"/>
      <c r="D8" s="4"/>
      <c r="E8" s="4"/>
      <c r="F8" s="4"/>
      <c r="G8" s="4"/>
      <c r="H8" s="4"/>
      <c r="I8" s="4"/>
    </row>
    <row r="9" spans="1:9" ht="96" customHeight="1">
      <c r="B9" s="1164" t="s">
        <v>607</v>
      </c>
      <c r="C9" s="1165"/>
      <c r="D9" s="1165"/>
      <c r="E9" s="1165"/>
      <c r="F9" s="1165"/>
      <c r="G9" s="1165"/>
      <c r="H9" s="1165"/>
      <c r="I9" s="4"/>
    </row>
    <row r="10" spans="1:9" ht="35.25" customHeight="1">
      <c r="B10" s="1165" t="s">
        <v>606</v>
      </c>
      <c r="C10" s="1165"/>
      <c r="D10" s="1165"/>
      <c r="E10" s="1165"/>
      <c r="F10" s="1165"/>
      <c r="G10" s="1165"/>
      <c r="H10" s="1165"/>
      <c r="I10" s="4"/>
    </row>
    <row r="11" spans="1:9" ht="24.75" customHeight="1">
      <c r="B11" s="1166" t="s">
        <v>608</v>
      </c>
      <c r="C11" s="1166"/>
      <c r="D11" s="1166"/>
      <c r="E11" s="1166"/>
      <c r="F11" s="1166"/>
      <c r="G11" s="1166"/>
      <c r="H11" s="1166"/>
      <c r="I11" s="4"/>
    </row>
    <row r="12" spans="1:9">
      <c r="A12" s="2"/>
      <c r="B12" s="2"/>
      <c r="C12" s="2"/>
      <c r="D12" s="2"/>
      <c r="E12" s="2"/>
      <c r="F12" s="2"/>
      <c r="G12" s="2"/>
      <c r="H12" s="2"/>
      <c r="I12" s="2"/>
    </row>
    <row r="13" spans="1:9" ht="18.75">
      <c r="A13" s="4"/>
      <c r="B13" s="4"/>
      <c r="C13" s="4"/>
      <c r="D13" s="4"/>
      <c r="E13" s="4"/>
      <c r="F13" s="4"/>
      <c r="G13" s="4"/>
      <c r="H13" s="4"/>
      <c r="I13" s="4"/>
    </row>
    <row r="14" spans="1:9" ht="29.25" customHeight="1">
      <c r="B14" s="1165"/>
      <c r="C14" s="1165"/>
      <c r="D14" s="1165"/>
      <c r="E14" s="1165"/>
      <c r="F14" s="1165"/>
      <c r="G14" s="1165"/>
      <c r="H14" s="1165"/>
      <c r="I14" s="4"/>
    </row>
    <row r="16" spans="1:9" ht="51" customHeight="1">
      <c r="A16" s="2"/>
      <c r="B16" s="2"/>
      <c r="C16" s="2"/>
      <c r="D16" s="2"/>
      <c r="E16" s="2"/>
      <c r="F16" s="2"/>
      <c r="G16" s="2"/>
      <c r="H16" s="2"/>
      <c r="I16" s="2"/>
    </row>
    <row r="17" spans="1:9" ht="57" customHeight="1">
      <c r="A17" s="2"/>
      <c r="B17" s="2"/>
      <c r="C17" s="1168" t="s">
        <v>967</v>
      </c>
      <c r="D17" s="1168"/>
      <c r="E17" s="1168"/>
      <c r="F17" s="1168"/>
      <c r="G17" s="1168"/>
      <c r="H17" s="2"/>
      <c r="I17" s="2"/>
    </row>
    <row r="18" spans="1:9" ht="117" customHeight="1">
      <c r="A18" s="2"/>
      <c r="B18" s="2"/>
      <c r="C18" s="2"/>
      <c r="D18" s="2"/>
      <c r="E18" s="2"/>
      <c r="F18" s="2"/>
      <c r="G18" s="2"/>
      <c r="H18" s="2"/>
      <c r="I18" s="2"/>
    </row>
    <row r="19" spans="1:9" ht="15" customHeight="1">
      <c r="A19" s="2"/>
      <c r="B19" s="1167"/>
      <c r="C19" s="1167"/>
      <c r="D19" s="1167"/>
      <c r="E19" s="1167"/>
      <c r="F19" s="1167"/>
      <c r="G19" s="1167"/>
      <c r="H19" s="1167"/>
      <c r="I19" s="2"/>
    </row>
    <row r="22" spans="1:9" ht="36" customHeight="1">
      <c r="B22" s="1167" t="s">
        <v>609</v>
      </c>
      <c r="C22" s="1167"/>
      <c r="D22" s="1167"/>
      <c r="E22" s="1167"/>
      <c r="F22" s="1167"/>
      <c r="G22" s="1167"/>
      <c r="H22" s="1167"/>
      <c r="I22" s="5"/>
    </row>
    <row r="23" spans="1:9" ht="36" customHeight="1">
      <c r="B23" s="429"/>
      <c r="C23" s="429"/>
      <c r="D23" s="429"/>
      <c r="E23" s="429"/>
      <c r="F23" s="429"/>
      <c r="G23" s="429"/>
      <c r="H23" s="429"/>
      <c r="I23" s="429"/>
    </row>
    <row r="24" spans="1:9" ht="24">
      <c r="B24" s="1163" t="s">
        <v>610</v>
      </c>
      <c r="C24" s="1163"/>
      <c r="D24" s="1163"/>
      <c r="E24" s="1163"/>
      <c r="F24" s="1163"/>
      <c r="G24" s="1163"/>
      <c r="H24" s="1163"/>
      <c r="I24" s="6"/>
    </row>
    <row r="25" spans="1:9">
      <c r="A25" s="7"/>
      <c r="B25" s="7"/>
      <c r="C25" s="7"/>
      <c r="D25" s="7"/>
      <c r="E25" s="7"/>
      <c r="F25" s="7"/>
      <c r="G25" s="7"/>
      <c r="H25" s="7"/>
      <c r="I25" s="7"/>
    </row>
    <row r="26" spans="1:9">
      <c r="A26" s="7"/>
      <c r="B26" s="7"/>
      <c r="C26" s="7"/>
      <c r="D26" s="7"/>
      <c r="E26" s="7"/>
      <c r="F26" s="7"/>
      <c r="G26" s="7"/>
      <c r="H26" s="7"/>
      <c r="I26" s="7"/>
    </row>
  </sheetData>
  <mergeCells count="8">
    <mergeCell ref="B24:H24"/>
    <mergeCell ref="B9:H9"/>
    <mergeCell ref="B10:H10"/>
    <mergeCell ref="B11:H11"/>
    <mergeCell ref="B14:H14"/>
    <mergeCell ref="B19:H19"/>
    <mergeCell ref="B22:H22"/>
    <mergeCell ref="C17:G17"/>
  </mergeCells>
  <phoneticPr fontId="9"/>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2"/>
  <sheetViews>
    <sheetView showGridLines="0" zoomScaleNormal="100" zoomScaleSheetLayoutView="100" workbookViewId="0">
      <selection activeCell="B2" sqref="B2:G2"/>
    </sheetView>
  </sheetViews>
  <sheetFormatPr defaultRowHeight="14.25"/>
  <cols>
    <col min="1" max="1" width="2.625" style="186" customWidth="1"/>
    <col min="2" max="2" width="4.25" style="186" customWidth="1"/>
    <col min="3" max="3" width="12.5" style="186" customWidth="1"/>
    <col min="4" max="4" width="28.75" style="186" customWidth="1"/>
    <col min="5" max="7" width="14.375" style="186" customWidth="1"/>
    <col min="8" max="8" width="1.625" style="186" customWidth="1"/>
    <col min="9" max="16384" width="9" style="186"/>
  </cols>
  <sheetData>
    <row r="1" spans="1:10" ht="14.25" customHeight="1"/>
    <row r="2" spans="1:10" s="191" customFormat="1" ht="20.100000000000001" customHeight="1">
      <c r="A2" s="187"/>
      <c r="B2" s="1343" t="s">
        <v>749</v>
      </c>
      <c r="C2" s="1343"/>
      <c r="D2" s="1344"/>
      <c r="E2" s="1344"/>
      <c r="F2" s="1344"/>
      <c r="G2" s="1344"/>
      <c r="H2" s="189"/>
      <c r="I2" s="189"/>
      <c r="J2" s="190"/>
    </row>
    <row r="3" spans="1:10" s="191" customFormat="1" ht="8.25" customHeight="1">
      <c r="A3" s="187"/>
      <c r="B3" s="169"/>
      <c r="C3" s="188"/>
      <c r="D3" s="188"/>
      <c r="E3" s="188"/>
      <c r="F3" s="188"/>
      <c r="G3" s="188"/>
      <c r="H3" s="189"/>
      <c r="I3" s="189"/>
      <c r="J3" s="190"/>
    </row>
    <row r="4" spans="1:10" ht="20.100000000000001" customHeight="1">
      <c r="B4" s="1345" t="s">
        <v>148</v>
      </c>
      <c r="C4" s="1345"/>
      <c r="D4" s="1346"/>
      <c r="E4" s="1346"/>
      <c r="F4" s="1346"/>
      <c r="G4" s="1346"/>
      <c r="H4" s="192"/>
      <c r="I4" s="192"/>
      <c r="J4" s="193"/>
    </row>
    <row r="6" spans="1:10" s="217" customFormat="1" ht="18" customHeight="1">
      <c r="B6" s="731" t="s">
        <v>149</v>
      </c>
      <c r="C6" s="731" t="s">
        <v>154</v>
      </c>
      <c r="D6" s="731" t="s">
        <v>150</v>
      </c>
      <c r="E6" s="731" t="s">
        <v>151</v>
      </c>
      <c r="F6" s="731" t="s">
        <v>152</v>
      </c>
      <c r="G6" s="731" t="s">
        <v>153</v>
      </c>
    </row>
    <row r="7" spans="1:10" s="217" customFormat="1" ht="18" customHeight="1">
      <c r="B7" s="421"/>
      <c r="C7" s="421"/>
      <c r="D7" s="421"/>
      <c r="E7" s="421"/>
      <c r="F7" s="421"/>
      <c r="G7" s="421"/>
    </row>
    <row r="8" spans="1:10" s="217" customFormat="1" ht="18" customHeight="1">
      <c r="B8" s="421"/>
      <c r="C8" s="421"/>
      <c r="D8" s="421"/>
      <c r="E8" s="421"/>
      <c r="F8" s="421"/>
      <c r="G8" s="421"/>
    </row>
    <row r="9" spans="1:10" s="217" customFormat="1" ht="18" customHeight="1">
      <c r="B9" s="421"/>
      <c r="C9" s="421"/>
      <c r="D9" s="421"/>
      <c r="E9" s="421"/>
      <c r="F9" s="421"/>
      <c r="G9" s="421"/>
    </row>
    <row r="10" spans="1:10" s="217" customFormat="1" ht="18" customHeight="1">
      <c r="B10" s="421"/>
      <c r="C10" s="421"/>
      <c r="D10" s="421"/>
      <c r="E10" s="421"/>
      <c r="F10" s="421"/>
      <c r="G10" s="421"/>
    </row>
    <row r="11" spans="1:10" s="217" customFormat="1" ht="18" customHeight="1">
      <c r="B11" s="421"/>
      <c r="C11" s="421"/>
      <c r="D11" s="421"/>
      <c r="E11" s="421"/>
      <c r="F11" s="421"/>
      <c r="G11" s="421"/>
    </row>
    <row r="12" spans="1:10" s="217" customFormat="1" ht="18" customHeight="1">
      <c r="B12" s="421"/>
      <c r="C12" s="421"/>
      <c r="D12" s="421"/>
      <c r="E12" s="421"/>
      <c r="F12" s="421"/>
      <c r="G12" s="421"/>
    </row>
    <row r="13" spans="1:10" s="217" customFormat="1" ht="18" customHeight="1">
      <c r="B13" s="421"/>
      <c r="C13" s="421"/>
      <c r="D13" s="421"/>
      <c r="E13" s="421"/>
      <c r="F13" s="421"/>
      <c r="G13" s="421"/>
    </row>
    <row r="14" spans="1:10" s="217" customFormat="1" ht="18" customHeight="1">
      <c r="B14" s="421"/>
      <c r="C14" s="421"/>
      <c r="D14" s="421"/>
      <c r="E14" s="421"/>
      <c r="F14" s="421"/>
      <c r="G14" s="421"/>
    </row>
    <row r="15" spans="1:10" s="217" customFormat="1" ht="18" customHeight="1">
      <c r="B15" s="421"/>
      <c r="C15" s="421"/>
      <c r="D15" s="421"/>
      <c r="E15" s="421"/>
      <c r="F15" s="421"/>
      <c r="G15" s="421"/>
    </row>
    <row r="16" spans="1:10" s="217" customFormat="1" ht="18" customHeight="1">
      <c r="B16" s="421"/>
      <c r="C16" s="421"/>
      <c r="D16" s="421"/>
      <c r="E16" s="421"/>
      <c r="F16" s="421"/>
      <c r="G16" s="421"/>
    </row>
    <row r="17" spans="2:7" s="217" customFormat="1" ht="18" customHeight="1">
      <c r="B17" s="421"/>
      <c r="C17" s="421"/>
      <c r="D17" s="421"/>
      <c r="E17" s="421"/>
      <c r="F17" s="421"/>
      <c r="G17" s="421"/>
    </row>
    <row r="18" spans="2:7" s="217" customFormat="1" ht="18" customHeight="1">
      <c r="B18" s="421"/>
      <c r="C18" s="421"/>
      <c r="D18" s="421"/>
      <c r="E18" s="421"/>
      <c r="F18" s="421"/>
      <c r="G18" s="421"/>
    </row>
    <row r="19" spans="2:7" s="217" customFormat="1" ht="18" customHeight="1">
      <c r="B19" s="421"/>
      <c r="C19" s="421"/>
      <c r="D19" s="421"/>
      <c r="E19" s="421"/>
      <c r="F19" s="421"/>
      <c r="G19" s="421"/>
    </row>
    <row r="20" spans="2:7" s="217" customFormat="1" ht="18" customHeight="1">
      <c r="B20" s="421"/>
      <c r="C20" s="421"/>
      <c r="D20" s="421"/>
      <c r="E20" s="421"/>
      <c r="F20" s="421"/>
      <c r="G20" s="421"/>
    </row>
    <row r="21" spans="2:7" s="217" customFormat="1" ht="18" customHeight="1">
      <c r="B21" s="421"/>
      <c r="C21" s="421"/>
      <c r="D21" s="421"/>
      <c r="E21" s="421"/>
      <c r="F21" s="421"/>
      <c r="G21" s="421"/>
    </row>
    <row r="22" spans="2:7" s="217" customFormat="1" ht="18" customHeight="1">
      <c r="B22" s="421"/>
      <c r="C22" s="421"/>
      <c r="D22" s="421"/>
      <c r="E22" s="421"/>
      <c r="F22" s="421"/>
      <c r="G22" s="421"/>
    </row>
    <row r="23" spans="2:7" s="418" customFormat="1" ht="8.25" customHeight="1">
      <c r="B23" s="419"/>
      <c r="C23" s="419"/>
      <c r="D23" s="419"/>
      <c r="E23" s="419"/>
      <c r="F23" s="419"/>
      <c r="G23" s="420"/>
    </row>
    <row r="24" spans="2:7" s="170" customFormat="1" ht="14.25" customHeight="1">
      <c r="B24" s="216" t="s">
        <v>279</v>
      </c>
      <c r="C24" s="1342" t="s">
        <v>102</v>
      </c>
      <c r="D24" s="1342"/>
      <c r="E24" s="1342"/>
      <c r="F24" s="1342"/>
      <c r="G24" s="1342"/>
    </row>
    <row r="25" spans="2:7">
      <c r="E25" s="1323" t="s">
        <v>76</v>
      </c>
      <c r="F25" s="1324"/>
      <c r="G25" s="1325"/>
    </row>
    <row r="26" spans="2:7">
      <c r="E26" s="1326"/>
      <c r="F26" s="1327"/>
      <c r="G26" s="1328"/>
    </row>
    <row r="32" spans="2:7" ht="20.100000000000001" customHeight="1"/>
  </sheetData>
  <mergeCells count="4">
    <mergeCell ref="C24:G24"/>
    <mergeCell ref="B2:G2"/>
    <mergeCell ref="B4:G4"/>
    <mergeCell ref="E25:G26"/>
  </mergeCells>
  <phoneticPr fontId="7"/>
  <pageMargins left="0.70866141732283472" right="0.70866141732283472" top="0.59055118110236227" bottom="0.59055118110236227"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6"/>
  <sheetViews>
    <sheetView showGridLines="0" zoomScaleNormal="100" zoomScaleSheetLayoutView="145" workbookViewId="0">
      <selection activeCell="B1" sqref="B1"/>
    </sheetView>
  </sheetViews>
  <sheetFormatPr defaultRowHeight="13.5"/>
  <cols>
    <col min="1" max="1" width="1.625" style="881" customWidth="1"/>
    <col min="2" max="2" width="21.125" style="881" customWidth="1"/>
    <col min="3" max="3" width="23" style="880" customWidth="1"/>
    <col min="4" max="8" width="8.75" style="881" customWidth="1"/>
    <col min="9" max="9" width="15.875" style="881" customWidth="1"/>
    <col min="10" max="10" width="11" style="881" customWidth="1"/>
    <col min="11" max="11" width="21.625" style="881" customWidth="1"/>
    <col min="12" max="12" width="1.625" style="881" customWidth="1"/>
    <col min="13" max="16384" width="9" style="881"/>
  </cols>
  <sheetData>
    <row r="1" spans="2:11" ht="13.5" customHeight="1">
      <c r="B1" s="453" t="s">
        <v>750</v>
      </c>
    </row>
    <row r="2" spans="2:11" ht="20.25" customHeight="1">
      <c r="B2" s="1350" t="s">
        <v>800</v>
      </c>
      <c r="C2" s="1350"/>
      <c r="D2" s="1350"/>
      <c r="E2" s="1350"/>
      <c r="F2" s="1350"/>
      <c r="G2" s="1350"/>
      <c r="H2" s="1350"/>
      <c r="I2" s="1350"/>
      <c r="J2" s="1350"/>
      <c r="K2" s="1350"/>
    </row>
    <row r="3" spans="2:11" ht="20.25" customHeight="1" thickBot="1">
      <c r="B3" s="880" t="s">
        <v>764</v>
      </c>
      <c r="D3" s="880"/>
      <c r="E3" s="880"/>
      <c r="F3" s="880"/>
      <c r="G3" s="880"/>
      <c r="H3" s="880"/>
      <c r="K3" s="882" t="s">
        <v>765</v>
      </c>
    </row>
    <row r="4" spans="2:11" s="892" customFormat="1" ht="27.75" thickBot="1">
      <c r="B4" s="883" t="s">
        <v>766</v>
      </c>
      <c r="C4" s="884" t="s">
        <v>767</v>
      </c>
      <c r="D4" s="885" t="s">
        <v>768</v>
      </c>
      <c r="E4" s="886" t="s">
        <v>769</v>
      </c>
      <c r="F4" s="887" t="s">
        <v>770</v>
      </c>
      <c r="G4" s="887" t="s">
        <v>771</v>
      </c>
      <c r="H4" s="888" t="s">
        <v>772</v>
      </c>
      <c r="I4" s="889" t="s">
        <v>773</v>
      </c>
      <c r="J4" s="890" t="s">
        <v>774</v>
      </c>
      <c r="K4" s="891" t="s">
        <v>775</v>
      </c>
    </row>
    <row r="5" spans="2:11" ht="24" customHeight="1">
      <c r="B5" s="893" t="s">
        <v>776</v>
      </c>
      <c r="C5" s="909"/>
      <c r="D5" s="910"/>
      <c r="E5" s="911"/>
      <c r="F5" s="912"/>
      <c r="G5" s="912"/>
      <c r="H5" s="913"/>
      <c r="I5" s="914"/>
      <c r="J5" s="915"/>
      <c r="K5" s="916"/>
    </row>
    <row r="6" spans="2:11" ht="24" customHeight="1">
      <c r="B6" s="894" t="s">
        <v>777</v>
      </c>
      <c r="C6" s="917"/>
      <c r="D6" s="918"/>
      <c r="E6" s="919"/>
      <c r="F6" s="920"/>
      <c r="G6" s="920"/>
      <c r="H6" s="921"/>
      <c r="I6" s="922"/>
      <c r="J6" s="923"/>
      <c r="K6" s="924"/>
    </row>
    <row r="7" spans="2:11" ht="24" customHeight="1">
      <c r="B7" s="894" t="s">
        <v>778</v>
      </c>
      <c r="C7" s="917"/>
      <c r="D7" s="918"/>
      <c r="E7" s="919"/>
      <c r="F7" s="920"/>
      <c r="G7" s="920"/>
      <c r="H7" s="921"/>
      <c r="I7" s="925"/>
      <c r="J7" s="926"/>
      <c r="K7" s="924"/>
    </row>
    <row r="8" spans="2:11" ht="24" customHeight="1">
      <c r="B8" s="894" t="s">
        <v>779</v>
      </c>
      <c r="C8" s="917"/>
      <c r="D8" s="918"/>
      <c r="E8" s="919"/>
      <c r="F8" s="920"/>
      <c r="G8" s="920"/>
      <c r="H8" s="921"/>
      <c r="I8" s="925"/>
      <c r="J8" s="926"/>
      <c r="K8" s="924"/>
    </row>
    <row r="9" spans="2:11" ht="24" customHeight="1">
      <c r="B9" s="894" t="s">
        <v>780</v>
      </c>
      <c r="C9" s="917"/>
      <c r="D9" s="918"/>
      <c r="E9" s="919"/>
      <c r="F9" s="920"/>
      <c r="G9" s="920"/>
      <c r="H9" s="921"/>
      <c r="I9" s="925"/>
      <c r="J9" s="926"/>
      <c r="K9" s="924"/>
    </row>
    <row r="10" spans="2:11" ht="24" customHeight="1">
      <c r="B10" s="894" t="s">
        <v>781</v>
      </c>
      <c r="C10" s="917"/>
      <c r="D10" s="918"/>
      <c r="E10" s="919"/>
      <c r="F10" s="920"/>
      <c r="G10" s="920"/>
      <c r="H10" s="921"/>
      <c r="I10" s="925"/>
      <c r="J10" s="926"/>
      <c r="K10" s="924"/>
    </row>
    <row r="11" spans="2:11" ht="24" customHeight="1">
      <c r="B11" s="894" t="s">
        <v>782</v>
      </c>
      <c r="C11" s="917"/>
      <c r="D11" s="918"/>
      <c r="E11" s="919"/>
      <c r="F11" s="920"/>
      <c r="G11" s="920"/>
      <c r="H11" s="921"/>
      <c r="I11" s="925"/>
      <c r="J11" s="926"/>
      <c r="K11" s="924"/>
    </row>
    <row r="12" spans="2:11" ht="24" customHeight="1">
      <c r="B12" s="894" t="s">
        <v>783</v>
      </c>
      <c r="C12" s="917"/>
      <c r="D12" s="918"/>
      <c r="E12" s="919"/>
      <c r="F12" s="920"/>
      <c r="G12" s="920"/>
      <c r="H12" s="921"/>
      <c r="I12" s="925"/>
      <c r="J12" s="926"/>
      <c r="K12" s="924"/>
    </row>
    <row r="13" spans="2:11" ht="24" customHeight="1">
      <c r="B13" s="895" t="s">
        <v>784</v>
      </c>
      <c r="C13" s="927"/>
      <c r="D13" s="928"/>
      <c r="E13" s="929"/>
      <c r="F13" s="930"/>
      <c r="G13" s="930"/>
      <c r="H13" s="931"/>
      <c r="I13" s="925"/>
      <c r="J13" s="926"/>
      <c r="K13" s="932"/>
    </row>
    <row r="14" spans="2:11" ht="24" customHeight="1">
      <c r="B14" s="895" t="s">
        <v>785</v>
      </c>
      <c r="C14" s="927"/>
      <c r="D14" s="928"/>
      <c r="E14" s="929"/>
      <c r="F14" s="930"/>
      <c r="G14" s="930"/>
      <c r="H14" s="931"/>
      <c r="I14" s="925"/>
      <c r="J14" s="926"/>
      <c r="K14" s="932"/>
    </row>
    <row r="15" spans="2:11" ht="24" customHeight="1">
      <c r="B15" s="896"/>
      <c r="C15" s="933"/>
      <c r="D15" s="928"/>
      <c r="E15" s="929"/>
      <c r="F15" s="930"/>
      <c r="G15" s="930"/>
      <c r="H15" s="931"/>
      <c r="I15" s="934"/>
      <c r="J15" s="935"/>
      <c r="K15" s="932"/>
    </row>
    <row r="16" spans="2:11" ht="24" customHeight="1" thickBot="1">
      <c r="B16" s="1351" t="s">
        <v>786</v>
      </c>
      <c r="C16" s="1352"/>
      <c r="D16" s="936"/>
      <c r="E16" s="937"/>
      <c r="F16" s="938"/>
      <c r="G16" s="938"/>
      <c r="H16" s="939"/>
      <c r="I16" s="940"/>
      <c r="J16" s="941"/>
      <c r="K16" s="942"/>
    </row>
    <row r="18" spans="2:12" s="900" customFormat="1" ht="20.25" customHeight="1" thickBot="1">
      <c r="B18" s="897" t="s">
        <v>787</v>
      </c>
      <c r="C18" s="898"/>
      <c r="D18" s="897"/>
      <c r="E18" s="897"/>
      <c r="F18" s="897"/>
      <c r="G18" s="897"/>
      <c r="H18" s="897"/>
      <c r="I18" s="881"/>
      <c r="J18" s="881"/>
      <c r="K18" s="899" t="s">
        <v>765</v>
      </c>
    </row>
    <row r="19" spans="2:12" s="903" customFormat="1" ht="30" customHeight="1" thickBot="1">
      <c r="B19" s="883" t="s">
        <v>766</v>
      </c>
      <c r="C19" s="884" t="s">
        <v>788</v>
      </c>
      <c r="D19" s="1353" t="s">
        <v>789</v>
      </c>
      <c r="E19" s="1354"/>
      <c r="F19" s="1354"/>
      <c r="G19" s="1354"/>
      <c r="H19" s="1355"/>
      <c r="I19" s="889" t="s">
        <v>773</v>
      </c>
      <c r="J19" s="890" t="s">
        <v>774</v>
      </c>
      <c r="K19" s="901" t="s">
        <v>790</v>
      </c>
      <c r="L19" s="902"/>
    </row>
    <row r="20" spans="2:12" s="900" customFormat="1" ht="24" customHeight="1">
      <c r="B20" s="904" t="s">
        <v>777</v>
      </c>
      <c r="C20" s="909"/>
      <c r="D20" s="1356"/>
      <c r="E20" s="1357"/>
      <c r="F20" s="1357"/>
      <c r="G20" s="1357"/>
      <c r="H20" s="1358"/>
      <c r="I20" s="914"/>
      <c r="J20" s="915"/>
      <c r="K20" s="943"/>
      <c r="L20" s="905"/>
    </row>
    <row r="21" spans="2:12" s="900" customFormat="1" ht="24" customHeight="1">
      <c r="B21" s="906" t="s">
        <v>791</v>
      </c>
      <c r="C21" s="944" t="s">
        <v>792</v>
      </c>
      <c r="D21" s="1347"/>
      <c r="E21" s="1348"/>
      <c r="F21" s="1348"/>
      <c r="G21" s="1348"/>
      <c r="H21" s="1349"/>
      <c r="I21" s="922"/>
      <c r="J21" s="923"/>
      <c r="K21" s="943"/>
      <c r="L21" s="905"/>
    </row>
    <row r="22" spans="2:12" s="900" customFormat="1" ht="24" customHeight="1">
      <c r="B22" s="906" t="s">
        <v>793</v>
      </c>
      <c r="C22" s="944" t="s">
        <v>794</v>
      </c>
      <c r="D22" s="1347"/>
      <c r="E22" s="1348"/>
      <c r="F22" s="1348"/>
      <c r="G22" s="1348"/>
      <c r="H22" s="1349"/>
      <c r="I22" s="925"/>
      <c r="J22" s="926"/>
      <c r="K22" s="943"/>
      <c r="L22" s="905"/>
    </row>
    <row r="23" spans="2:12" s="900" customFormat="1" ht="24" customHeight="1">
      <c r="B23" s="904" t="s">
        <v>795</v>
      </c>
      <c r="C23" s="917"/>
      <c r="D23" s="1363"/>
      <c r="E23" s="1364"/>
      <c r="F23" s="1364"/>
      <c r="G23" s="1364"/>
      <c r="H23" s="1365"/>
      <c r="I23" s="925"/>
      <c r="J23" s="926"/>
      <c r="K23" s="943"/>
      <c r="L23" s="905"/>
    </row>
    <row r="24" spans="2:12" s="900" customFormat="1" ht="24" customHeight="1">
      <c r="B24" s="904" t="s">
        <v>796</v>
      </c>
      <c r="C24" s="917"/>
      <c r="D24" s="1363"/>
      <c r="E24" s="1364"/>
      <c r="F24" s="1364"/>
      <c r="G24" s="1364"/>
      <c r="H24" s="1365"/>
      <c r="I24" s="925"/>
      <c r="J24" s="926"/>
      <c r="K24" s="943"/>
      <c r="L24" s="905"/>
    </row>
    <row r="25" spans="2:12" s="900" customFormat="1" ht="24" customHeight="1">
      <c r="B25" s="904" t="s">
        <v>780</v>
      </c>
      <c r="C25" s="917"/>
      <c r="D25" s="1363"/>
      <c r="E25" s="1364"/>
      <c r="F25" s="1364"/>
      <c r="G25" s="1364"/>
      <c r="H25" s="1365"/>
      <c r="I25" s="925"/>
      <c r="J25" s="926"/>
      <c r="K25" s="943"/>
      <c r="L25" s="905"/>
    </row>
    <row r="26" spans="2:12" s="900" customFormat="1" ht="24" customHeight="1">
      <c r="B26" s="904" t="s">
        <v>781</v>
      </c>
      <c r="C26" s="917"/>
      <c r="D26" s="1363"/>
      <c r="E26" s="1364"/>
      <c r="F26" s="1364"/>
      <c r="G26" s="1364"/>
      <c r="H26" s="1365"/>
      <c r="I26" s="925"/>
      <c r="J26" s="926"/>
      <c r="K26" s="943"/>
      <c r="L26" s="905"/>
    </row>
    <row r="27" spans="2:12" s="900" customFormat="1" ht="24" customHeight="1">
      <c r="B27" s="904" t="s">
        <v>782</v>
      </c>
      <c r="C27" s="917"/>
      <c r="D27" s="1363"/>
      <c r="E27" s="1364"/>
      <c r="F27" s="1364"/>
      <c r="G27" s="1364"/>
      <c r="H27" s="1365"/>
      <c r="I27" s="925"/>
      <c r="J27" s="926"/>
      <c r="K27" s="943"/>
      <c r="L27" s="905"/>
    </row>
    <row r="28" spans="2:12" s="900" customFormat="1" ht="24" customHeight="1">
      <c r="B28" s="904" t="s">
        <v>784</v>
      </c>
      <c r="C28" s="927"/>
      <c r="D28" s="1363"/>
      <c r="E28" s="1364"/>
      <c r="F28" s="1364"/>
      <c r="G28" s="1364"/>
      <c r="H28" s="1365"/>
      <c r="I28" s="925"/>
      <c r="J28" s="926"/>
      <c r="K28" s="943"/>
      <c r="L28" s="905"/>
    </row>
    <row r="29" spans="2:12" s="900" customFormat="1" ht="24" customHeight="1">
      <c r="B29" s="907" t="s">
        <v>785</v>
      </c>
      <c r="C29" s="927"/>
      <c r="D29" s="945"/>
      <c r="E29" s="946"/>
      <c r="F29" s="946"/>
      <c r="G29" s="946"/>
      <c r="H29" s="947"/>
      <c r="I29" s="925"/>
      <c r="J29" s="926"/>
      <c r="K29" s="948"/>
      <c r="L29" s="905"/>
    </row>
    <row r="30" spans="2:12" s="900" customFormat="1" ht="24" customHeight="1">
      <c r="B30" s="908"/>
      <c r="C30" s="933"/>
      <c r="D30" s="1366"/>
      <c r="E30" s="1367"/>
      <c r="F30" s="1367"/>
      <c r="G30" s="1367"/>
      <c r="H30" s="1368"/>
      <c r="I30" s="934"/>
      <c r="J30" s="935"/>
      <c r="K30" s="949"/>
      <c r="L30" s="905"/>
    </row>
    <row r="31" spans="2:12" s="900" customFormat="1" ht="24" customHeight="1" thickBot="1">
      <c r="B31" s="1351" t="s">
        <v>786</v>
      </c>
      <c r="C31" s="1352"/>
      <c r="D31" s="1369"/>
      <c r="E31" s="1370"/>
      <c r="F31" s="1370"/>
      <c r="G31" s="1370"/>
      <c r="H31" s="1371"/>
      <c r="I31" s="940"/>
      <c r="J31" s="941"/>
      <c r="K31" s="950"/>
      <c r="L31" s="905"/>
    </row>
    <row r="32" spans="2:12">
      <c r="B32" s="900" t="s">
        <v>797</v>
      </c>
      <c r="C32" s="898"/>
      <c r="D32" s="900"/>
      <c r="E32" s="900"/>
      <c r="F32" s="900"/>
      <c r="G32" s="900"/>
      <c r="H32" s="900"/>
      <c r="I32" s="900"/>
      <c r="J32" s="900"/>
      <c r="K32" s="900"/>
    </row>
    <row r="33" spans="2:11" ht="13.5" customHeight="1">
      <c r="B33" s="1372" t="s">
        <v>798</v>
      </c>
      <c r="C33" s="1372"/>
      <c r="D33" s="1372"/>
      <c r="E33" s="1372"/>
      <c r="F33" s="1372"/>
      <c r="G33" s="1372"/>
      <c r="H33" s="1372"/>
      <c r="I33" s="1372"/>
      <c r="J33" s="1372"/>
      <c r="K33" s="1372"/>
    </row>
    <row r="34" spans="2:11">
      <c r="B34" s="1372" t="s">
        <v>799</v>
      </c>
      <c r="C34" s="1372"/>
      <c r="D34" s="1372"/>
      <c r="E34" s="1372"/>
      <c r="F34" s="1372"/>
      <c r="G34" s="1372"/>
      <c r="H34" s="1372"/>
      <c r="I34" s="1372"/>
      <c r="J34" s="1372"/>
      <c r="K34" s="1372"/>
    </row>
    <row r="35" spans="2:11">
      <c r="B35" s="1362" t="s">
        <v>801</v>
      </c>
      <c r="C35" s="1362"/>
      <c r="D35" s="1362"/>
      <c r="E35" s="1362"/>
      <c r="F35" s="1362"/>
      <c r="G35" s="1362"/>
      <c r="H35" s="1362"/>
      <c r="I35" s="1362"/>
      <c r="J35" s="1362"/>
      <c r="K35" s="1362"/>
    </row>
    <row r="36" spans="2:11" ht="26.25" customHeight="1">
      <c r="I36" s="1359" t="s">
        <v>163</v>
      </c>
      <c r="J36" s="1360"/>
      <c r="K36" s="1361"/>
    </row>
  </sheetData>
  <mergeCells count="19">
    <mergeCell ref="I36:K36"/>
    <mergeCell ref="B35:K35"/>
    <mergeCell ref="D23:H23"/>
    <mergeCell ref="D24:H24"/>
    <mergeCell ref="D25:H25"/>
    <mergeCell ref="D26:H26"/>
    <mergeCell ref="D27:H27"/>
    <mergeCell ref="D28:H28"/>
    <mergeCell ref="D30:H30"/>
    <mergeCell ref="B31:C31"/>
    <mergeCell ref="D31:H31"/>
    <mergeCell ref="B33:K33"/>
    <mergeCell ref="B34:K34"/>
    <mergeCell ref="D22:H22"/>
    <mergeCell ref="B2:K2"/>
    <mergeCell ref="B16:C16"/>
    <mergeCell ref="D19:H19"/>
    <mergeCell ref="D20:H20"/>
    <mergeCell ref="D21:H21"/>
  </mergeCells>
  <phoneticPr fontId="7"/>
  <printOptions horizontalCentered="1"/>
  <pageMargins left="0.6692913385826772" right="0.51181102362204722" top="0.59055118110236227" bottom="0.59055118110236227" header="0" footer="0"/>
  <pageSetup paperSize="9" scale="6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59"/>
  <sheetViews>
    <sheetView showGridLines="0" zoomScaleNormal="100" zoomScaleSheetLayoutView="100" workbookViewId="0">
      <selection activeCell="B2" sqref="B2"/>
    </sheetView>
  </sheetViews>
  <sheetFormatPr defaultRowHeight="12"/>
  <cols>
    <col min="1" max="1" width="0.625" style="170" customWidth="1"/>
    <col min="2" max="2" width="12.25" style="170" customWidth="1"/>
    <col min="3" max="3" width="26.625" style="170" customWidth="1"/>
    <col min="4" max="4" width="8.75" style="170" customWidth="1"/>
    <col min="5" max="5" width="15" style="171" bestFit="1" customWidth="1"/>
    <col min="6" max="27" width="10.75" style="170" customWidth="1"/>
    <col min="28" max="28" width="1" style="170" customWidth="1"/>
    <col min="29" max="16384" width="9" style="170"/>
  </cols>
  <sheetData>
    <row r="1" spans="1:31" ht="14.25" customHeight="1"/>
    <row r="2" spans="1:31" s="172" customFormat="1" ht="20.100000000000001" customHeight="1">
      <c r="B2" s="1" t="s">
        <v>752</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31" s="172" customFormat="1" ht="9.9499999999999993" customHeight="1">
      <c r="B3" s="173"/>
      <c r="C3" s="174"/>
      <c r="D3" s="174"/>
      <c r="E3" s="175"/>
      <c r="F3" s="174"/>
      <c r="G3" s="174"/>
      <c r="H3" s="174"/>
      <c r="I3" s="174"/>
      <c r="J3" s="174"/>
      <c r="K3" s="174"/>
      <c r="L3" s="174"/>
      <c r="M3" s="174"/>
      <c r="N3" s="174"/>
      <c r="O3" s="174"/>
      <c r="P3" s="174"/>
      <c r="Q3" s="174"/>
      <c r="R3" s="174"/>
      <c r="S3" s="174"/>
      <c r="T3" s="174"/>
      <c r="U3" s="174"/>
      <c r="V3" s="174"/>
      <c r="W3" s="176"/>
      <c r="X3" s="176"/>
      <c r="Y3" s="176"/>
      <c r="Z3" s="176"/>
      <c r="AA3" s="177"/>
    </row>
    <row r="4" spans="1:31" s="172" customFormat="1" ht="20.100000000000001" customHeight="1">
      <c r="B4" s="1394" t="s">
        <v>458</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80"/>
      <c r="AC4" s="180"/>
      <c r="AD4" s="180"/>
      <c r="AE4" s="180"/>
    </row>
    <row r="5" spans="1:31" s="172" customFormat="1" ht="7.15" customHeight="1">
      <c r="B5" s="178"/>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0"/>
      <c r="AD5" s="180"/>
      <c r="AE5" s="180"/>
    </row>
    <row r="6" spans="1:31" s="172" customFormat="1" ht="19.5" customHeight="1">
      <c r="B6" s="781" t="s">
        <v>603</v>
      </c>
      <c r="C6" s="181"/>
      <c r="D6" s="181"/>
      <c r="E6" s="181"/>
      <c r="F6" s="181"/>
      <c r="G6" s="181"/>
      <c r="H6" s="181"/>
      <c r="I6" s="181"/>
      <c r="J6" s="181"/>
      <c r="K6" s="181"/>
      <c r="L6" s="181"/>
      <c r="M6" s="181"/>
      <c r="N6" s="181"/>
      <c r="O6" s="181"/>
      <c r="P6" s="181"/>
      <c r="Q6" s="181"/>
      <c r="R6" s="181"/>
      <c r="S6" s="181"/>
      <c r="T6" s="181"/>
      <c r="U6" s="181"/>
      <c r="V6" s="181"/>
      <c r="W6" s="181"/>
      <c r="X6" s="181"/>
      <c r="Y6" s="181"/>
      <c r="Z6" s="181"/>
      <c r="AA6" s="182"/>
      <c r="AB6" s="180"/>
      <c r="AC6" s="180"/>
      <c r="AD6" s="180"/>
      <c r="AE6" s="180"/>
    </row>
    <row r="7" spans="1:31" s="172" customFormat="1" ht="19.5" customHeight="1" thickBot="1">
      <c r="B7" s="781" t="s">
        <v>966</v>
      </c>
      <c r="C7" s="181"/>
      <c r="D7" s="181"/>
      <c r="E7" s="181"/>
      <c r="F7" s="181"/>
      <c r="G7" s="181"/>
      <c r="H7" s="181"/>
      <c r="I7" s="181"/>
      <c r="J7" s="181"/>
      <c r="K7" s="181"/>
      <c r="L7" s="181"/>
      <c r="M7" s="181"/>
      <c r="N7" s="181"/>
      <c r="O7" s="181"/>
      <c r="P7" s="181"/>
      <c r="Q7" s="181"/>
      <c r="R7" s="181"/>
      <c r="S7" s="181"/>
      <c r="T7" s="181"/>
      <c r="U7" s="181"/>
      <c r="V7" s="181"/>
      <c r="W7" s="181"/>
      <c r="X7" s="181"/>
      <c r="Y7" s="181"/>
      <c r="Z7" s="181"/>
      <c r="AA7" s="182"/>
      <c r="AB7" s="180"/>
      <c r="AC7" s="180"/>
      <c r="AD7" s="180"/>
      <c r="AE7" s="180"/>
    </row>
    <row r="8" spans="1:31" ht="22.5" customHeight="1" thickBot="1">
      <c r="B8" s="1388" t="s">
        <v>86</v>
      </c>
      <c r="C8" s="1389"/>
      <c r="D8" s="1382" t="s">
        <v>133</v>
      </c>
      <c r="E8" s="1385" t="s">
        <v>936</v>
      </c>
      <c r="F8" s="1388" t="s">
        <v>218</v>
      </c>
      <c r="G8" s="1395"/>
      <c r="H8" s="1395"/>
      <c r="I8" s="1395"/>
      <c r="J8" s="1395"/>
      <c r="K8" s="1395"/>
      <c r="L8" s="1395"/>
      <c r="M8" s="1395"/>
      <c r="N8" s="1395"/>
      <c r="O8" s="1395"/>
      <c r="P8" s="1395"/>
      <c r="Q8" s="1395"/>
      <c r="R8" s="1395"/>
      <c r="S8" s="1395"/>
      <c r="T8" s="1395"/>
      <c r="U8" s="1395"/>
      <c r="V8" s="1395"/>
      <c r="W8" s="1395"/>
      <c r="X8" s="1395"/>
      <c r="Y8" s="1395"/>
      <c r="Z8" s="1389"/>
      <c r="AA8" s="1382" t="s">
        <v>87</v>
      </c>
    </row>
    <row r="9" spans="1:31" s="174" customFormat="1" ht="22.5" customHeight="1">
      <c r="A9" s="177"/>
      <c r="B9" s="1390"/>
      <c r="C9" s="1391"/>
      <c r="D9" s="1383"/>
      <c r="E9" s="1386"/>
      <c r="F9" s="1043" t="s">
        <v>431</v>
      </c>
      <c r="G9" s="1041" t="s">
        <v>432</v>
      </c>
      <c r="H9" s="1041" t="s">
        <v>433</v>
      </c>
      <c r="I9" s="1041" t="s">
        <v>434</v>
      </c>
      <c r="J9" s="1041" t="s">
        <v>435</v>
      </c>
      <c r="K9" s="1041" t="s">
        <v>436</v>
      </c>
      <c r="L9" s="1041" t="s">
        <v>437</v>
      </c>
      <c r="M9" s="1041" t="s">
        <v>438</v>
      </c>
      <c r="N9" s="1041" t="s">
        <v>439</v>
      </c>
      <c r="O9" s="1041" t="s">
        <v>440</v>
      </c>
      <c r="P9" s="1041" t="s">
        <v>441</v>
      </c>
      <c r="Q9" s="1041" t="s">
        <v>442</v>
      </c>
      <c r="R9" s="1041" t="s">
        <v>443</v>
      </c>
      <c r="S9" s="1041" t="s">
        <v>444</v>
      </c>
      <c r="T9" s="1041" t="s">
        <v>445</v>
      </c>
      <c r="U9" s="1041" t="s">
        <v>446</v>
      </c>
      <c r="V9" s="1044" t="s">
        <v>447</v>
      </c>
      <c r="W9" s="1044" t="s">
        <v>448</v>
      </c>
      <c r="X9" s="1044" t="s">
        <v>449</v>
      </c>
      <c r="Y9" s="1044" t="s">
        <v>450</v>
      </c>
      <c r="Z9" s="1045" t="s">
        <v>935</v>
      </c>
      <c r="AA9" s="1383"/>
    </row>
    <row r="10" spans="1:31" s="174" customFormat="1" ht="22.5" customHeight="1" thickBot="1">
      <c r="A10" s="177"/>
      <c r="B10" s="1392"/>
      <c r="C10" s="1393"/>
      <c r="D10" s="1384"/>
      <c r="E10" s="1387"/>
      <c r="F10" s="1042" t="s">
        <v>937</v>
      </c>
      <c r="G10" s="1042"/>
      <c r="H10" s="1042"/>
      <c r="I10" s="1042"/>
      <c r="J10" s="1042"/>
      <c r="K10" s="1042"/>
      <c r="L10" s="1042"/>
      <c r="M10" s="1042"/>
      <c r="N10" s="1042"/>
      <c r="O10" s="1042"/>
      <c r="P10" s="1042"/>
      <c r="Q10" s="1042"/>
      <c r="R10" s="1042"/>
      <c r="S10" s="1042"/>
      <c r="T10" s="1042"/>
      <c r="U10" s="1042"/>
      <c r="V10" s="1042"/>
      <c r="W10" s="1042"/>
      <c r="X10" s="1042"/>
      <c r="Y10" s="1042"/>
      <c r="Z10" s="1042" t="s">
        <v>938</v>
      </c>
      <c r="AA10" s="1384"/>
    </row>
    <row r="11" spans="1:31" s="174" customFormat="1" ht="20.100000000000001" customHeight="1">
      <c r="A11" s="183"/>
      <c r="B11" s="1399" t="s">
        <v>88</v>
      </c>
      <c r="C11" s="393" t="s">
        <v>135</v>
      </c>
      <c r="D11" s="346" t="s">
        <v>134</v>
      </c>
      <c r="E11" s="358"/>
      <c r="F11" s="359"/>
      <c r="G11" s="359"/>
      <c r="H11" s="359"/>
      <c r="I11" s="359"/>
      <c r="J11" s="359"/>
      <c r="K11" s="359"/>
      <c r="L11" s="359"/>
      <c r="M11" s="359"/>
      <c r="N11" s="359"/>
      <c r="O11" s="359"/>
      <c r="P11" s="359"/>
      <c r="Q11" s="359"/>
      <c r="R11" s="359"/>
      <c r="S11" s="359"/>
      <c r="T11" s="359"/>
      <c r="U11" s="359"/>
      <c r="V11" s="359"/>
      <c r="W11" s="359"/>
      <c r="X11" s="359"/>
      <c r="Y11" s="359"/>
      <c r="Z11" s="359"/>
      <c r="AA11" s="360"/>
    </row>
    <row r="12" spans="1:31" s="174" customFormat="1" ht="20.100000000000001" customHeight="1">
      <c r="A12" s="183"/>
      <c r="B12" s="1398"/>
      <c r="C12" s="394"/>
      <c r="D12" s="347" t="s">
        <v>134</v>
      </c>
      <c r="E12" s="361"/>
      <c r="F12" s="362"/>
      <c r="G12" s="362"/>
      <c r="H12" s="362"/>
      <c r="I12" s="362"/>
      <c r="J12" s="362"/>
      <c r="K12" s="362"/>
      <c r="L12" s="362"/>
      <c r="M12" s="362"/>
      <c r="N12" s="362"/>
      <c r="O12" s="362"/>
      <c r="P12" s="362"/>
      <c r="Q12" s="362"/>
      <c r="R12" s="362"/>
      <c r="S12" s="362"/>
      <c r="T12" s="362"/>
      <c r="U12" s="362"/>
      <c r="V12" s="362"/>
      <c r="W12" s="362"/>
      <c r="X12" s="362"/>
      <c r="Y12" s="362"/>
      <c r="Z12" s="362"/>
      <c r="AA12" s="363"/>
    </row>
    <row r="13" spans="1:31" s="174" customFormat="1" ht="20.100000000000001" customHeight="1">
      <c r="A13" s="183"/>
      <c r="B13" s="1398"/>
      <c r="C13" s="394"/>
      <c r="D13" s="347" t="s">
        <v>134</v>
      </c>
      <c r="E13" s="361"/>
      <c r="F13" s="362"/>
      <c r="G13" s="362"/>
      <c r="H13" s="362"/>
      <c r="I13" s="362"/>
      <c r="J13" s="362"/>
      <c r="K13" s="362"/>
      <c r="L13" s="362"/>
      <c r="M13" s="362"/>
      <c r="N13" s="362"/>
      <c r="O13" s="362"/>
      <c r="P13" s="362"/>
      <c r="Q13" s="362"/>
      <c r="R13" s="362"/>
      <c r="S13" s="362"/>
      <c r="T13" s="362"/>
      <c r="U13" s="362"/>
      <c r="V13" s="362"/>
      <c r="W13" s="362"/>
      <c r="X13" s="362"/>
      <c r="Y13" s="362"/>
      <c r="Z13" s="362"/>
      <c r="AA13" s="363"/>
    </row>
    <row r="14" spans="1:31" s="174" customFormat="1" ht="20.100000000000001" customHeight="1">
      <c r="A14" s="183"/>
      <c r="B14" s="1398"/>
      <c r="C14" s="395"/>
      <c r="D14" s="348" t="s">
        <v>134</v>
      </c>
      <c r="E14" s="361"/>
      <c r="F14" s="362"/>
      <c r="G14" s="362"/>
      <c r="H14" s="362"/>
      <c r="I14" s="362"/>
      <c r="J14" s="362"/>
      <c r="K14" s="362"/>
      <c r="L14" s="362"/>
      <c r="M14" s="362"/>
      <c r="N14" s="362"/>
      <c r="O14" s="362"/>
      <c r="P14" s="362"/>
      <c r="Q14" s="362"/>
      <c r="R14" s="362"/>
      <c r="S14" s="362"/>
      <c r="T14" s="362"/>
      <c r="U14" s="362"/>
      <c r="V14" s="362"/>
      <c r="W14" s="362"/>
      <c r="X14" s="362"/>
      <c r="Y14" s="362"/>
      <c r="Z14" s="362"/>
      <c r="AA14" s="363"/>
    </row>
    <row r="15" spans="1:31" s="174" customFormat="1" ht="20.100000000000001" customHeight="1">
      <c r="A15" s="183"/>
      <c r="B15" s="1398"/>
      <c r="C15" s="396"/>
      <c r="D15" s="349" t="s">
        <v>134</v>
      </c>
      <c r="E15" s="364"/>
      <c r="F15" s="365"/>
      <c r="G15" s="365"/>
      <c r="H15" s="365"/>
      <c r="I15" s="365"/>
      <c r="J15" s="365"/>
      <c r="K15" s="365"/>
      <c r="L15" s="365"/>
      <c r="M15" s="365"/>
      <c r="N15" s="365"/>
      <c r="O15" s="365"/>
      <c r="P15" s="365"/>
      <c r="Q15" s="365"/>
      <c r="R15" s="365"/>
      <c r="S15" s="365"/>
      <c r="T15" s="365"/>
      <c r="U15" s="365"/>
      <c r="V15" s="365"/>
      <c r="W15" s="365"/>
      <c r="X15" s="365"/>
      <c r="Y15" s="365"/>
      <c r="Z15" s="365"/>
      <c r="AA15" s="366"/>
    </row>
    <row r="16" spans="1:31" s="174" customFormat="1" ht="20.100000000000001" customHeight="1" thickBot="1">
      <c r="A16" s="183"/>
      <c r="B16" s="345"/>
      <c r="C16" s="344" t="s">
        <v>141</v>
      </c>
      <c r="D16" s="350" t="s">
        <v>134</v>
      </c>
      <c r="E16" s="367">
        <f>SUM(E11:E15)</f>
        <v>0</v>
      </c>
      <c r="F16" s="368"/>
      <c r="G16" s="368"/>
      <c r="H16" s="368"/>
      <c r="I16" s="368"/>
      <c r="J16" s="368"/>
      <c r="K16" s="368"/>
      <c r="L16" s="368"/>
      <c r="M16" s="368"/>
      <c r="N16" s="368"/>
      <c r="O16" s="368"/>
      <c r="P16" s="368"/>
      <c r="Q16" s="368"/>
      <c r="R16" s="368"/>
      <c r="S16" s="368"/>
      <c r="T16" s="368"/>
      <c r="U16" s="368"/>
      <c r="V16" s="368"/>
      <c r="W16" s="368"/>
      <c r="X16" s="368"/>
      <c r="Y16" s="368"/>
      <c r="Z16" s="368"/>
      <c r="AA16" s="369"/>
    </row>
    <row r="17" spans="1:27" ht="19.899999999999999" customHeight="1" thickTop="1">
      <c r="A17" s="184"/>
      <c r="B17" s="1398" t="s">
        <v>159</v>
      </c>
      <c r="C17" s="394" t="s">
        <v>89</v>
      </c>
      <c r="D17" s="347" t="s">
        <v>134</v>
      </c>
      <c r="E17" s="370"/>
      <c r="F17" s="371"/>
      <c r="G17" s="371"/>
      <c r="H17" s="371"/>
      <c r="I17" s="371"/>
      <c r="J17" s="371"/>
      <c r="K17" s="371"/>
      <c r="L17" s="371"/>
      <c r="M17" s="371"/>
      <c r="N17" s="371"/>
      <c r="O17" s="371"/>
      <c r="P17" s="371"/>
      <c r="Q17" s="371"/>
      <c r="R17" s="371"/>
      <c r="S17" s="371"/>
      <c r="T17" s="371"/>
      <c r="U17" s="371"/>
      <c r="V17" s="371"/>
      <c r="W17" s="371"/>
      <c r="X17" s="371"/>
      <c r="Y17" s="371"/>
      <c r="Z17" s="371"/>
      <c r="AA17" s="372"/>
    </row>
    <row r="18" spans="1:27" ht="19.899999999999999" customHeight="1">
      <c r="A18" s="184"/>
      <c r="B18" s="1398"/>
      <c r="C18" s="394"/>
      <c r="D18" s="347" t="s">
        <v>134</v>
      </c>
      <c r="E18" s="361"/>
      <c r="F18" s="362"/>
      <c r="G18" s="362"/>
      <c r="H18" s="362"/>
      <c r="I18" s="362"/>
      <c r="J18" s="362"/>
      <c r="K18" s="362"/>
      <c r="L18" s="362"/>
      <c r="M18" s="362"/>
      <c r="N18" s="362"/>
      <c r="O18" s="362"/>
      <c r="P18" s="362"/>
      <c r="Q18" s="362"/>
      <c r="R18" s="362"/>
      <c r="S18" s="362"/>
      <c r="T18" s="362"/>
      <c r="U18" s="362"/>
      <c r="V18" s="362"/>
      <c r="W18" s="362"/>
      <c r="X18" s="362"/>
      <c r="Y18" s="362"/>
      <c r="Z18" s="362"/>
      <c r="AA18" s="363"/>
    </row>
    <row r="19" spans="1:27" ht="19.899999999999999" customHeight="1">
      <c r="A19" s="184"/>
      <c r="B19" s="1398"/>
      <c r="C19" s="394"/>
      <c r="D19" s="347" t="s">
        <v>134</v>
      </c>
      <c r="E19" s="361"/>
      <c r="F19" s="362"/>
      <c r="G19" s="362"/>
      <c r="H19" s="362"/>
      <c r="I19" s="362"/>
      <c r="J19" s="362"/>
      <c r="K19" s="362"/>
      <c r="L19" s="362"/>
      <c r="M19" s="362"/>
      <c r="N19" s="362"/>
      <c r="O19" s="362"/>
      <c r="P19" s="362"/>
      <c r="Q19" s="362"/>
      <c r="R19" s="362"/>
      <c r="S19" s="362"/>
      <c r="T19" s="362"/>
      <c r="U19" s="362"/>
      <c r="V19" s="362"/>
      <c r="W19" s="362"/>
      <c r="X19" s="362"/>
      <c r="Y19" s="362"/>
      <c r="Z19" s="362"/>
      <c r="AA19" s="363"/>
    </row>
    <row r="20" spans="1:27" ht="19.899999999999999" customHeight="1">
      <c r="B20" s="1398"/>
      <c r="C20" s="395"/>
      <c r="D20" s="348" t="s">
        <v>134</v>
      </c>
      <c r="E20" s="361"/>
      <c r="F20" s="362"/>
      <c r="G20" s="362"/>
      <c r="H20" s="362"/>
      <c r="I20" s="362"/>
      <c r="J20" s="362"/>
      <c r="K20" s="362"/>
      <c r="L20" s="362"/>
      <c r="M20" s="362"/>
      <c r="N20" s="362"/>
      <c r="O20" s="362"/>
      <c r="P20" s="362"/>
      <c r="Q20" s="362"/>
      <c r="R20" s="362"/>
      <c r="S20" s="362"/>
      <c r="T20" s="362"/>
      <c r="U20" s="362"/>
      <c r="V20" s="362"/>
      <c r="W20" s="362"/>
      <c r="X20" s="362"/>
      <c r="Y20" s="362"/>
      <c r="Z20" s="362"/>
      <c r="AA20" s="363"/>
    </row>
    <row r="21" spans="1:27" ht="19.899999999999999" customHeight="1">
      <c r="B21" s="1398"/>
      <c r="C21" s="396"/>
      <c r="D21" s="349" t="s">
        <v>134</v>
      </c>
      <c r="E21" s="364"/>
      <c r="F21" s="365"/>
      <c r="G21" s="365"/>
      <c r="H21" s="365"/>
      <c r="I21" s="365"/>
      <c r="J21" s="365"/>
      <c r="K21" s="365"/>
      <c r="L21" s="365"/>
      <c r="M21" s="365"/>
      <c r="N21" s="365"/>
      <c r="O21" s="365"/>
      <c r="P21" s="365"/>
      <c r="Q21" s="365"/>
      <c r="R21" s="365"/>
      <c r="S21" s="365"/>
      <c r="T21" s="365"/>
      <c r="U21" s="365"/>
      <c r="V21" s="365"/>
      <c r="W21" s="365"/>
      <c r="X21" s="365"/>
      <c r="Y21" s="365"/>
      <c r="Z21" s="365"/>
      <c r="AA21" s="366"/>
    </row>
    <row r="22" spans="1:27" ht="19.899999999999999" customHeight="1" thickBot="1">
      <c r="B22" s="345"/>
      <c r="C22" s="344" t="s">
        <v>142</v>
      </c>
      <c r="D22" s="350" t="s">
        <v>134</v>
      </c>
      <c r="E22" s="367">
        <f>SUM(E17:E21)</f>
        <v>0</v>
      </c>
      <c r="F22" s="368"/>
      <c r="G22" s="368"/>
      <c r="H22" s="368"/>
      <c r="I22" s="368"/>
      <c r="J22" s="368"/>
      <c r="K22" s="368"/>
      <c r="L22" s="368"/>
      <c r="M22" s="368"/>
      <c r="N22" s="368"/>
      <c r="O22" s="368"/>
      <c r="P22" s="368"/>
      <c r="Q22" s="368"/>
      <c r="R22" s="368"/>
      <c r="S22" s="368"/>
      <c r="T22" s="368"/>
      <c r="U22" s="368"/>
      <c r="V22" s="368"/>
      <c r="W22" s="368"/>
      <c r="X22" s="368"/>
      <c r="Y22" s="368"/>
      <c r="Z22" s="368"/>
      <c r="AA22" s="369"/>
    </row>
    <row r="23" spans="1:27" s="174" customFormat="1" ht="20.100000000000001" customHeight="1" thickTop="1" thickBot="1">
      <c r="A23" s="177"/>
      <c r="B23" s="1380" t="s">
        <v>294</v>
      </c>
      <c r="C23" s="1381"/>
      <c r="D23" s="351" t="s">
        <v>134</v>
      </c>
      <c r="E23" s="379">
        <f>SUM(E16,E22)</f>
        <v>0</v>
      </c>
      <c r="F23" s="373"/>
      <c r="G23" s="373"/>
      <c r="H23" s="373"/>
      <c r="I23" s="373"/>
      <c r="J23" s="373"/>
      <c r="K23" s="373"/>
      <c r="L23" s="373"/>
      <c r="M23" s="373"/>
      <c r="N23" s="373"/>
      <c r="O23" s="373"/>
      <c r="P23" s="373"/>
      <c r="Q23" s="373"/>
      <c r="R23" s="373"/>
      <c r="S23" s="373"/>
      <c r="T23" s="373"/>
      <c r="U23" s="373"/>
      <c r="V23" s="373"/>
      <c r="W23" s="373"/>
      <c r="X23" s="373"/>
      <c r="Y23" s="373"/>
      <c r="Z23" s="373"/>
      <c r="AA23" s="374"/>
    </row>
    <row r="24" spans="1:27" ht="19.899999999999999" customHeight="1">
      <c r="B24" s="1398" t="s">
        <v>594</v>
      </c>
      <c r="C24" s="401" t="s">
        <v>143</v>
      </c>
      <c r="D24" s="389" t="s">
        <v>134</v>
      </c>
      <c r="E24" s="390"/>
      <c r="F24" s="391"/>
      <c r="G24" s="391"/>
      <c r="H24" s="391"/>
      <c r="I24" s="391"/>
      <c r="J24" s="391"/>
      <c r="K24" s="391"/>
      <c r="L24" s="391"/>
      <c r="M24" s="391"/>
      <c r="N24" s="391"/>
      <c r="O24" s="391"/>
      <c r="P24" s="391"/>
      <c r="Q24" s="391"/>
      <c r="R24" s="391"/>
      <c r="S24" s="391"/>
      <c r="T24" s="391"/>
      <c r="U24" s="391"/>
      <c r="V24" s="391"/>
      <c r="W24" s="391"/>
      <c r="X24" s="391"/>
      <c r="Y24" s="391"/>
      <c r="Z24" s="391"/>
      <c r="AA24" s="392">
        <f>SUM(F24:Z24)</f>
        <v>0</v>
      </c>
    </row>
    <row r="25" spans="1:27" ht="19.899999999999999" customHeight="1">
      <c r="B25" s="1398"/>
      <c r="C25" s="402" t="s">
        <v>144</v>
      </c>
      <c r="D25" s="356" t="s">
        <v>134</v>
      </c>
      <c r="E25" s="380"/>
      <c r="F25" s="387"/>
      <c r="G25" s="387"/>
      <c r="H25" s="387"/>
      <c r="I25" s="387"/>
      <c r="J25" s="387"/>
      <c r="K25" s="387"/>
      <c r="L25" s="387"/>
      <c r="M25" s="387"/>
      <c r="N25" s="387"/>
      <c r="O25" s="387"/>
      <c r="P25" s="387"/>
      <c r="Q25" s="387"/>
      <c r="R25" s="387"/>
      <c r="S25" s="387"/>
      <c r="T25" s="387"/>
      <c r="U25" s="387"/>
      <c r="V25" s="387"/>
      <c r="W25" s="387"/>
      <c r="X25" s="387"/>
      <c r="Y25" s="387"/>
      <c r="Z25" s="387"/>
      <c r="AA25" s="385">
        <f t="shared" ref="AA25:AA28" si="0">SUM(F25:Z25)</f>
        <v>0</v>
      </c>
    </row>
    <row r="26" spans="1:27" ht="19.899999999999999" customHeight="1">
      <c r="B26" s="1398"/>
      <c r="C26" s="402"/>
      <c r="D26" s="356" t="s">
        <v>134</v>
      </c>
      <c r="E26" s="380"/>
      <c r="F26" s="387"/>
      <c r="G26" s="387"/>
      <c r="H26" s="387"/>
      <c r="I26" s="387"/>
      <c r="J26" s="387"/>
      <c r="K26" s="387"/>
      <c r="L26" s="387"/>
      <c r="M26" s="387"/>
      <c r="N26" s="387"/>
      <c r="O26" s="387"/>
      <c r="P26" s="387"/>
      <c r="Q26" s="387"/>
      <c r="R26" s="387"/>
      <c r="S26" s="387"/>
      <c r="T26" s="387"/>
      <c r="U26" s="387"/>
      <c r="V26" s="387"/>
      <c r="W26" s="387"/>
      <c r="X26" s="387"/>
      <c r="Y26" s="387"/>
      <c r="Z26" s="387"/>
      <c r="AA26" s="385">
        <f t="shared" si="0"/>
        <v>0</v>
      </c>
    </row>
    <row r="27" spans="1:27" ht="19.899999999999999" customHeight="1">
      <c r="B27" s="1398"/>
      <c r="C27" s="402"/>
      <c r="D27" s="356" t="s">
        <v>134</v>
      </c>
      <c r="E27" s="380"/>
      <c r="F27" s="387"/>
      <c r="G27" s="387"/>
      <c r="H27" s="387"/>
      <c r="I27" s="387"/>
      <c r="J27" s="387"/>
      <c r="K27" s="387"/>
      <c r="L27" s="387"/>
      <c r="M27" s="387"/>
      <c r="N27" s="387"/>
      <c r="O27" s="387"/>
      <c r="P27" s="387"/>
      <c r="Q27" s="387"/>
      <c r="R27" s="387"/>
      <c r="S27" s="387"/>
      <c r="T27" s="387"/>
      <c r="U27" s="387"/>
      <c r="V27" s="387"/>
      <c r="W27" s="387"/>
      <c r="X27" s="387"/>
      <c r="Y27" s="387"/>
      <c r="Z27" s="387"/>
      <c r="AA27" s="385">
        <f t="shared" si="0"/>
        <v>0</v>
      </c>
    </row>
    <row r="28" spans="1:27" ht="19.899999999999999" customHeight="1">
      <c r="A28" s="184"/>
      <c r="B28" s="1398"/>
      <c r="C28" s="403"/>
      <c r="D28" s="357" t="s">
        <v>134</v>
      </c>
      <c r="E28" s="381"/>
      <c r="F28" s="388"/>
      <c r="G28" s="388"/>
      <c r="H28" s="388"/>
      <c r="I28" s="388"/>
      <c r="J28" s="388"/>
      <c r="K28" s="388"/>
      <c r="L28" s="388"/>
      <c r="M28" s="388"/>
      <c r="N28" s="388"/>
      <c r="O28" s="388"/>
      <c r="P28" s="388"/>
      <c r="Q28" s="388"/>
      <c r="R28" s="388"/>
      <c r="S28" s="388"/>
      <c r="T28" s="388"/>
      <c r="U28" s="388"/>
      <c r="V28" s="388"/>
      <c r="W28" s="388"/>
      <c r="X28" s="388"/>
      <c r="Y28" s="388"/>
      <c r="Z28" s="388"/>
      <c r="AA28" s="386">
        <f t="shared" si="0"/>
        <v>0</v>
      </c>
    </row>
    <row r="29" spans="1:27" ht="19.899999999999999" customHeight="1" thickBot="1">
      <c r="A29" s="184"/>
      <c r="B29" s="1380" t="s">
        <v>595</v>
      </c>
      <c r="C29" s="1381"/>
      <c r="D29" s="351" t="s">
        <v>134</v>
      </c>
      <c r="E29" s="379"/>
      <c r="F29" s="373">
        <f>SUM(F24:F28)</f>
        <v>0</v>
      </c>
      <c r="G29" s="373">
        <f t="shared" ref="G29:W29" si="1">SUM(G24:G28)</f>
        <v>0</v>
      </c>
      <c r="H29" s="373">
        <f t="shared" si="1"/>
        <v>0</v>
      </c>
      <c r="I29" s="373">
        <f t="shared" si="1"/>
        <v>0</v>
      </c>
      <c r="J29" s="373">
        <f t="shared" si="1"/>
        <v>0</v>
      </c>
      <c r="K29" s="373">
        <f t="shared" si="1"/>
        <v>0</v>
      </c>
      <c r="L29" s="373">
        <f t="shared" si="1"/>
        <v>0</v>
      </c>
      <c r="M29" s="373">
        <f t="shared" si="1"/>
        <v>0</v>
      </c>
      <c r="N29" s="373">
        <f t="shared" si="1"/>
        <v>0</v>
      </c>
      <c r="O29" s="373">
        <f t="shared" si="1"/>
        <v>0</v>
      </c>
      <c r="P29" s="373">
        <f t="shared" si="1"/>
        <v>0</v>
      </c>
      <c r="Q29" s="373">
        <f t="shared" si="1"/>
        <v>0</v>
      </c>
      <c r="R29" s="373">
        <f t="shared" si="1"/>
        <v>0</v>
      </c>
      <c r="S29" s="373">
        <f t="shared" si="1"/>
        <v>0</v>
      </c>
      <c r="T29" s="373">
        <f t="shared" si="1"/>
        <v>0</v>
      </c>
      <c r="U29" s="373">
        <f t="shared" si="1"/>
        <v>0</v>
      </c>
      <c r="V29" s="373">
        <f t="shared" si="1"/>
        <v>0</v>
      </c>
      <c r="W29" s="373">
        <f t="shared" si="1"/>
        <v>0</v>
      </c>
      <c r="X29" s="373">
        <f>SUM(X24:X28)</f>
        <v>0</v>
      </c>
      <c r="Y29" s="373">
        <f>SUM(Y24:Y28)</f>
        <v>0</v>
      </c>
      <c r="Z29" s="373">
        <f>SUM(Z24:Z28)</f>
        <v>0</v>
      </c>
      <c r="AA29" s="789">
        <f>SUM(F29:Z29)</f>
        <v>0</v>
      </c>
    </row>
    <row r="30" spans="1:27" ht="21" customHeight="1" thickBot="1">
      <c r="B30" s="1396" t="s">
        <v>596</v>
      </c>
      <c r="C30" s="1397"/>
      <c r="D30" s="351" t="s">
        <v>134</v>
      </c>
      <c r="E30" s="379">
        <f>SUM(E23,E29)</f>
        <v>0</v>
      </c>
      <c r="F30" s="373">
        <f>SUM(F23,F29)</f>
        <v>0</v>
      </c>
      <c r="G30" s="373">
        <f t="shared" ref="G30:X30" si="2">SUM(G23,G29)</f>
        <v>0</v>
      </c>
      <c r="H30" s="373">
        <f t="shared" si="2"/>
        <v>0</v>
      </c>
      <c r="I30" s="373">
        <f>SUM(I23,I29)</f>
        <v>0</v>
      </c>
      <c r="J30" s="373">
        <f t="shared" si="2"/>
        <v>0</v>
      </c>
      <c r="K30" s="373">
        <f t="shared" si="2"/>
        <v>0</v>
      </c>
      <c r="L30" s="373">
        <f t="shared" si="2"/>
        <v>0</v>
      </c>
      <c r="M30" s="373">
        <f t="shared" si="2"/>
        <v>0</v>
      </c>
      <c r="N30" s="373">
        <f t="shared" si="2"/>
        <v>0</v>
      </c>
      <c r="O30" s="373">
        <f t="shared" si="2"/>
        <v>0</v>
      </c>
      <c r="P30" s="373">
        <f t="shared" si="2"/>
        <v>0</v>
      </c>
      <c r="Q30" s="373">
        <f t="shared" si="2"/>
        <v>0</v>
      </c>
      <c r="R30" s="373">
        <f t="shared" si="2"/>
        <v>0</v>
      </c>
      <c r="S30" s="373">
        <f t="shared" si="2"/>
        <v>0</v>
      </c>
      <c r="T30" s="373">
        <f t="shared" si="2"/>
        <v>0</v>
      </c>
      <c r="U30" s="373">
        <f t="shared" si="2"/>
        <v>0</v>
      </c>
      <c r="V30" s="373">
        <f t="shared" si="2"/>
        <v>0</v>
      </c>
      <c r="W30" s="373">
        <f t="shared" si="2"/>
        <v>0</v>
      </c>
      <c r="X30" s="373">
        <f t="shared" si="2"/>
        <v>0</v>
      </c>
      <c r="Y30" s="455">
        <f>SUM(Y23,Y29)</f>
        <v>0</v>
      </c>
      <c r="Z30" s="1047">
        <f>SUM(Z23,Z29)</f>
        <v>0</v>
      </c>
      <c r="AA30" s="790">
        <f>SUM(E30:Z30)</f>
        <v>0</v>
      </c>
    </row>
    <row r="31" spans="1:27" ht="6" customHeight="1">
      <c r="B31" s="176"/>
      <c r="C31" s="176"/>
      <c r="D31" s="782"/>
      <c r="E31" s="783"/>
      <c r="F31" s="783"/>
      <c r="G31" s="783"/>
      <c r="H31" s="783"/>
      <c r="I31" s="783"/>
      <c r="J31" s="783"/>
      <c r="K31" s="783"/>
      <c r="L31" s="783"/>
      <c r="M31" s="783"/>
      <c r="N31" s="783"/>
      <c r="O31" s="783"/>
      <c r="P31" s="783"/>
      <c r="Q31" s="783"/>
      <c r="R31" s="783"/>
      <c r="S31" s="783"/>
      <c r="T31" s="783"/>
      <c r="U31" s="783"/>
      <c r="V31" s="783"/>
      <c r="W31" s="783"/>
      <c r="X31" s="783"/>
      <c r="Y31" s="783"/>
      <c r="Z31" s="783"/>
      <c r="AA31" s="783"/>
    </row>
    <row r="32" spans="1:27" ht="16.5" customHeight="1">
      <c r="B32" s="185" t="s">
        <v>459</v>
      </c>
    </row>
    <row r="33" spans="1:31" ht="16.5" customHeight="1">
      <c r="B33" s="170" t="s">
        <v>965</v>
      </c>
    </row>
    <row r="34" spans="1:31" ht="16.5" customHeight="1">
      <c r="B34" s="170" t="s">
        <v>907</v>
      </c>
    </row>
    <row r="35" spans="1:31" ht="16.5" customHeight="1">
      <c r="B35" s="170" t="s">
        <v>908</v>
      </c>
    </row>
    <row r="36" spans="1:31" ht="16.5" customHeight="1">
      <c r="B36" s="170" t="s">
        <v>802</v>
      </c>
    </row>
    <row r="37" spans="1:31" ht="19.5" customHeight="1">
      <c r="B37" s="170" t="s">
        <v>803</v>
      </c>
    </row>
    <row r="38" spans="1:31" ht="19.5" customHeight="1"/>
    <row r="39" spans="1:31" s="172" customFormat="1" ht="19.5" customHeight="1" thickBot="1">
      <c r="B39" s="781" t="s">
        <v>602</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2"/>
      <c r="AB39" s="180"/>
      <c r="AC39" s="180"/>
      <c r="AD39" s="180"/>
      <c r="AE39" s="180"/>
    </row>
    <row r="40" spans="1:31" ht="22.5" customHeight="1" thickBot="1">
      <c r="B40" s="1388" t="s">
        <v>86</v>
      </c>
      <c r="C40" s="1389"/>
      <c r="D40" s="1382" t="s">
        <v>133</v>
      </c>
      <c r="E40" s="1385" t="s">
        <v>936</v>
      </c>
      <c r="F40" s="1388" t="s">
        <v>218</v>
      </c>
      <c r="G40" s="1395"/>
      <c r="H40" s="1395"/>
      <c r="I40" s="1395"/>
      <c r="J40" s="1395"/>
      <c r="K40" s="1395"/>
      <c r="L40" s="1395"/>
      <c r="M40" s="1395"/>
      <c r="N40" s="1395"/>
      <c r="O40" s="1395"/>
      <c r="P40" s="1395"/>
      <c r="Q40" s="1395"/>
      <c r="R40" s="1395"/>
      <c r="S40" s="1395"/>
      <c r="T40" s="1395"/>
      <c r="U40" s="1395"/>
      <c r="V40" s="1395"/>
      <c r="W40" s="1395"/>
      <c r="X40" s="1395"/>
      <c r="Y40" s="1395"/>
      <c r="Z40" s="1389"/>
      <c r="AA40" s="1382" t="s">
        <v>87</v>
      </c>
    </row>
    <row r="41" spans="1:31" s="174" customFormat="1" ht="22.5" customHeight="1">
      <c r="A41" s="177"/>
      <c r="B41" s="1390"/>
      <c r="C41" s="1391"/>
      <c r="D41" s="1383"/>
      <c r="E41" s="1386"/>
      <c r="F41" s="1043" t="s">
        <v>431</v>
      </c>
      <c r="G41" s="1041" t="s">
        <v>432</v>
      </c>
      <c r="H41" s="1041" t="s">
        <v>433</v>
      </c>
      <c r="I41" s="1041" t="s">
        <v>434</v>
      </c>
      <c r="J41" s="1041" t="s">
        <v>435</v>
      </c>
      <c r="K41" s="1041" t="s">
        <v>436</v>
      </c>
      <c r="L41" s="1041" t="s">
        <v>437</v>
      </c>
      <c r="M41" s="1041" t="s">
        <v>438</v>
      </c>
      <c r="N41" s="1041" t="s">
        <v>439</v>
      </c>
      <c r="O41" s="1041" t="s">
        <v>440</v>
      </c>
      <c r="P41" s="1041" t="s">
        <v>441</v>
      </c>
      <c r="Q41" s="1041" t="s">
        <v>442</v>
      </c>
      <c r="R41" s="1041" t="s">
        <v>443</v>
      </c>
      <c r="S41" s="1041" t="s">
        <v>444</v>
      </c>
      <c r="T41" s="1041" t="s">
        <v>445</v>
      </c>
      <c r="U41" s="1041" t="s">
        <v>446</v>
      </c>
      <c r="V41" s="1044" t="s">
        <v>447</v>
      </c>
      <c r="W41" s="1044" t="s">
        <v>448</v>
      </c>
      <c r="X41" s="1044" t="s">
        <v>449</v>
      </c>
      <c r="Y41" s="1044" t="s">
        <v>450</v>
      </c>
      <c r="Z41" s="1045" t="s">
        <v>935</v>
      </c>
      <c r="AA41" s="1383"/>
    </row>
    <row r="42" spans="1:31" s="174" customFormat="1" ht="22.5" customHeight="1" thickBot="1">
      <c r="A42" s="177"/>
      <c r="B42" s="1392"/>
      <c r="C42" s="1393"/>
      <c r="D42" s="1384"/>
      <c r="E42" s="1387"/>
      <c r="F42" s="1123" t="s">
        <v>937</v>
      </c>
      <c r="G42" s="1048"/>
      <c r="H42" s="1048"/>
      <c r="I42" s="1048"/>
      <c r="J42" s="1048"/>
      <c r="K42" s="1048"/>
      <c r="L42" s="1048"/>
      <c r="M42" s="1048"/>
      <c r="N42" s="1048"/>
      <c r="O42" s="1048"/>
      <c r="P42" s="1048"/>
      <c r="Q42" s="1048"/>
      <c r="R42" s="1048"/>
      <c r="S42" s="1048"/>
      <c r="T42" s="1048"/>
      <c r="U42" s="1048"/>
      <c r="V42" s="1048"/>
      <c r="W42" s="1048"/>
      <c r="X42" s="1048"/>
      <c r="Y42" s="1048"/>
      <c r="Z42" s="1124" t="s">
        <v>938</v>
      </c>
      <c r="AA42" s="1384"/>
    </row>
    <row r="43" spans="1:31" ht="19.899999999999999" customHeight="1">
      <c r="B43" s="1379" t="s">
        <v>604</v>
      </c>
      <c r="C43" s="397" t="s">
        <v>90</v>
      </c>
      <c r="D43" s="352" t="s">
        <v>0</v>
      </c>
      <c r="E43" s="413"/>
      <c r="F43" s="375"/>
      <c r="G43" s="375"/>
      <c r="H43" s="375"/>
      <c r="I43" s="375"/>
      <c r="J43" s="375"/>
      <c r="K43" s="375"/>
      <c r="L43" s="375"/>
      <c r="M43" s="375"/>
      <c r="N43" s="375"/>
      <c r="O43" s="375"/>
      <c r="P43" s="375"/>
      <c r="Q43" s="375"/>
      <c r="R43" s="375"/>
      <c r="S43" s="375"/>
      <c r="T43" s="375"/>
      <c r="U43" s="375"/>
      <c r="V43" s="375"/>
      <c r="W43" s="375"/>
      <c r="X43" s="375"/>
      <c r="Y43" s="375"/>
      <c r="Z43" s="375"/>
      <c r="AA43" s="382" t="s">
        <v>146</v>
      </c>
    </row>
    <row r="44" spans="1:31" ht="19.899999999999999" customHeight="1">
      <c r="B44" s="1379"/>
      <c r="C44" s="398" t="s">
        <v>139</v>
      </c>
      <c r="D44" s="353" t="s">
        <v>137</v>
      </c>
      <c r="E44" s="414"/>
      <c r="F44" s="376"/>
      <c r="G44" s="376"/>
      <c r="H44" s="376"/>
      <c r="I44" s="376"/>
      <c r="J44" s="376"/>
      <c r="K44" s="376"/>
      <c r="L44" s="376"/>
      <c r="M44" s="376"/>
      <c r="N44" s="376"/>
      <c r="O44" s="376"/>
      <c r="P44" s="376"/>
      <c r="Q44" s="376"/>
      <c r="R44" s="376"/>
      <c r="S44" s="376"/>
      <c r="T44" s="376"/>
      <c r="U44" s="376"/>
      <c r="V44" s="376"/>
      <c r="W44" s="376"/>
      <c r="X44" s="376"/>
      <c r="Y44" s="376"/>
      <c r="Z44" s="376"/>
      <c r="AA44" s="383" t="s">
        <v>147</v>
      </c>
    </row>
    <row r="45" spans="1:31" ht="19.899999999999999" customHeight="1">
      <c r="B45" s="1379"/>
      <c r="C45" s="398" t="s">
        <v>140</v>
      </c>
      <c r="D45" s="353" t="s">
        <v>138</v>
      </c>
      <c r="E45" s="414"/>
      <c r="F45" s="376"/>
      <c r="G45" s="376"/>
      <c r="H45" s="376"/>
      <c r="I45" s="376"/>
      <c r="J45" s="376"/>
      <c r="K45" s="376"/>
      <c r="L45" s="376"/>
      <c r="M45" s="376"/>
      <c r="N45" s="376"/>
      <c r="O45" s="376"/>
      <c r="P45" s="376"/>
      <c r="Q45" s="376"/>
      <c r="R45" s="376"/>
      <c r="S45" s="376"/>
      <c r="T45" s="376"/>
      <c r="U45" s="376"/>
      <c r="V45" s="376"/>
      <c r="W45" s="376"/>
      <c r="X45" s="376"/>
      <c r="Y45" s="376"/>
      <c r="Z45" s="376"/>
      <c r="AA45" s="383" t="s">
        <v>146</v>
      </c>
    </row>
    <row r="46" spans="1:31" ht="19.899999999999999" customHeight="1">
      <c r="A46" s="184"/>
      <c r="B46" s="1379"/>
      <c r="C46" s="399" t="s">
        <v>145</v>
      </c>
      <c r="D46" s="354" t="s">
        <v>134</v>
      </c>
      <c r="E46" s="415"/>
      <c r="F46" s="377"/>
      <c r="G46" s="377"/>
      <c r="H46" s="377"/>
      <c r="I46" s="377"/>
      <c r="J46" s="377"/>
      <c r="K46" s="377"/>
      <c r="L46" s="377"/>
      <c r="M46" s="377"/>
      <c r="N46" s="377"/>
      <c r="O46" s="377"/>
      <c r="P46" s="377"/>
      <c r="Q46" s="377"/>
      <c r="R46" s="377"/>
      <c r="S46" s="377"/>
      <c r="T46" s="377"/>
      <c r="U46" s="377"/>
      <c r="V46" s="377"/>
      <c r="W46" s="377"/>
      <c r="X46" s="377"/>
      <c r="Y46" s="377"/>
      <c r="Z46" s="377"/>
      <c r="AA46" s="384">
        <f>SUM(F46:Y46)</f>
        <v>0</v>
      </c>
    </row>
    <row r="47" spans="1:31" ht="19.899999999999999" customHeight="1">
      <c r="B47" s="1379"/>
      <c r="C47" s="400" t="s">
        <v>90</v>
      </c>
      <c r="D47" s="355" t="s">
        <v>136</v>
      </c>
      <c r="E47" s="416"/>
      <c r="F47" s="378"/>
      <c r="G47" s="378"/>
      <c r="H47" s="378"/>
      <c r="I47" s="378"/>
      <c r="J47" s="378"/>
      <c r="K47" s="378"/>
      <c r="L47" s="378"/>
      <c r="M47" s="378"/>
      <c r="N47" s="378"/>
      <c r="O47" s="378"/>
      <c r="P47" s="378"/>
      <c r="Q47" s="378"/>
      <c r="R47" s="378"/>
      <c r="S47" s="378"/>
      <c r="T47" s="378"/>
      <c r="U47" s="378"/>
      <c r="V47" s="378"/>
      <c r="W47" s="378"/>
      <c r="X47" s="378"/>
      <c r="Y47" s="378"/>
      <c r="Z47" s="378"/>
      <c r="AA47" s="382" t="s">
        <v>146</v>
      </c>
    </row>
    <row r="48" spans="1:31" ht="19.899999999999999" customHeight="1">
      <c r="B48" s="1379"/>
      <c r="C48" s="398" t="s">
        <v>139</v>
      </c>
      <c r="D48" s="353" t="s">
        <v>137</v>
      </c>
      <c r="E48" s="414"/>
      <c r="F48" s="376"/>
      <c r="G48" s="376"/>
      <c r="H48" s="376"/>
      <c r="I48" s="376"/>
      <c r="J48" s="376"/>
      <c r="K48" s="376"/>
      <c r="L48" s="376"/>
      <c r="M48" s="376"/>
      <c r="N48" s="376"/>
      <c r="O48" s="376"/>
      <c r="P48" s="376"/>
      <c r="Q48" s="376"/>
      <c r="R48" s="376"/>
      <c r="S48" s="376"/>
      <c r="T48" s="376"/>
      <c r="U48" s="376"/>
      <c r="V48" s="376"/>
      <c r="W48" s="376"/>
      <c r="X48" s="376"/>
      <c r="Y48" s="376"/>
      <c r="Z48" s="376"/>
      <c r="AA48" s="383" t="s">
        <v>147</v>
      </c>
    </row>
    <row r="49" spans="1:27" ht="19.899999999999999" customHeight="1">
      <c r="B49" s="1379"/>
      <c r="C49" s="398" t="s">
        <v>140</v>
      </c>
      <c r="D49" s="353" t="s">
        <v>138</v>
      </c>
      <c r="E49" s="414"/>
      <c r="F49" s="376"/>
      <c r="G49" s="376"/>
      <c r="H49" s="376"/>
      <c r="I49" s="376"/>
      <c r="J49" s="376"/>
      <c r="K49" s="376"/>
      <c r="L49" s="376"/>
      <c r="M49" s="376"/>
      <c r="N49" s="376"/>
      <c r="O49" s="376"/>
      <c r="P49" s="376"/>
      <c r="Q49" s="376"/>
      <c r="R49" s="376"/>
      <c r="S49" s="376"/>
      <c r="T49" s="376"/>
      <c r="U49" s="376"/>
      <c r="V49" s="376"/>
      <c r="W49" s="376"/>
      <c r="X49" s="376"/>
      <c r="Y49" s="376"/>
      <c r="Z49" s="376"/>
      <c r="AA49" s="383" t="s">
        <v>146</v>
      </c>
    </row>
    <row r="50" spans="1:27" ht="19.899999999999999" customHeight="1">
      <c r="A50" s="184"/>
      <c r="B50" s="1379"/>
      <c r="C50" s="399" t="s">
        <v>145</v>
      </c>
      <c r="D50" s="354" t="s">
        <v>134</v>
      </c>
      <c r="E50" s="415"/>
      <c r="F50" s="377"/>
      <c r="G50" s="377"/>
      <c r="H50" s="377"/>
      <c r="I50" s="377"/>
      <c r="J50" s="377"/>
      <c r="K50" s="377"/>
      <c r="L50" s="377"/>
      <c r="M50" s="377"/>
      <c r="N50" s="377"/>
      <c r="O50" s="377"/>
      <c r="P50" s="377"/>
      <c r="Q50" s="377"/>
      <c r="R50" s="377"/>
      <c r="S50" s="377"/>
      <c r="T50" s="377"/>
      <c r="U50" s="377"/>
      <c r="V50" s="377"/>
      <c r="W50" s="377"/>
      <c r="X50" s="377"/>
      <c r="Y50" s="377"/>
      <c r="Z50" s="377"/>
      <c r="AA50" s="384">
        <f>SUM(F50:Y50)</f>
        <v>0</v>
      </c>
    </row>
    <row r="51" spans="1:27" ht="19.899999999999999" customHeight="1">
      <c r="B51" s="1379"/>
      <c r="C51" s="400" t="s">
        <v>90</v>
      </c>
      <c r="D51" s="355" t="s">
        <v>136</v>
      </c>
      <c r="E51" s="416"/>
      <c r="F51" s="378"/>
      <c r="G51" s="378"/>
      <c r="H51" s="378"/>
      <c r="I51" s="378"/>
      <c r="J51" s="378"/>
      <c r="K51" s="378"/>
      <c r="L51" s="378"/>
      <c r="M51" s="378"/>
      <c r="N51" s="378"/>
      <c r="O51" s="378"/>
      <c r="P51" s="378"/>
      <c r="Q51" s="378"/>
      <c r="R51" s="378"/>
      <c r="S51" s="378"/>
      <c r="T51" s="378"/>
      <c r="U51" s="378"/>
      <c r="V51" s="378"/>
      <c r="W51" s="378"/>
      <c r="X51" s="378"/>
      <c r="Y51" s="378"/>
      <c r="Z51" s="378"/>
      <c r="AA51" s="382" t="s">
        <v>146</v>
      </c>
    </row>
    <row r="52" spans="1:27" ht="19.899999999999999" customHeight="1">
      <c r="B52" s="1379"/>
      <c r="C52" s="398" t="s">
        <v>139</v>
      </c>
      <c r="D52" s="353" t="s">
        <v>137</v>
      </c>
      <c r="E52" s="414"/>
      <c r="F52" s="376"/>
      <c r="G52" s="376"/>
      <c r="H52" s="376"/>
      <c r="I52" s="376"/>
      <c r="J52" s="376"/>
      <c r="K52" s="376"/>
      <c r="L52" s="376"/>
      <c r="M52" s="376"/>
      <c r="N52" s="376"/>
      <c r="O52" s="376"/>
      <c r="P52" s="376"/>
      <c r="Q52" s="376"/>
      <c r="R52" s="376"/>
      <c r="S52" s="376"/>
      <c r="T52" s="376"/>
      <c r="U52" s="376"/>
      <c r="V52" s="376"/>
      <c r="W52" s="376"/>
      <c r="X52" s="376"/>
      <c r="Y52" s="376"/>
      <c r="Z52" s="376"/>
      <c r="AA52" s="383" t="s">
        <v>147</v>
      </c>
    </row>
    <row r="53" spans="1:27" ht="19.899999999999999" customHeight="1">
      <c r="B53" s="1379"/>
      <c r="C53" s="398" t="s">
        <v>140</v>
      </c>
      <c r="D53" s="353" t="s">
        <v>138</v>
      </c>
      <c r="E53" s="414"/>
      <c r="F53" s="376"/>
      <c r="G53" s="376"/>
      <c r="H53" s="376"/>
      <c r="I53" s="376"/>
      <c r="J53" s="376"/>
      <c r="K53" s="376"/>
      <c r="L53" s="376"/>
      <c r="M53" s="376"/>
      <c r="N53" s="376"/>
      <c r="O53" s="376"/>
      <c r="P53" s="376"/>
      <c r="Q53" s="376"/>
      <c r="R53" s="376"/>
      <c r="S53" s="376"/>
      <c r="T53" s="376"/>
      <c r="U53" s="376"/>
      <c r="V53" s="376"/>
      <c r="W53" s="376"/>
      <c r="X53" s="376"/>
      <c r="Y53" s="376"/>
      <c r="Z53" s="376"/>
      <c r="AA53" s="383" t="s">
        <v>146</v>
      </c>
    </row>
    <row r="54" spans="1:27" ht="19.899999999999999" customHeight="1">
      <c r="A54" s="184"/>
      <c r="B54" s="1379"/>
      <c r="C54" s="399" t="s">
        <v>145</v>
      </c>
      <c r="D54" s="354" t="s">
        <v>134</v>
      </c>
      <c r="E54" s="415"/>
      <c r="F54" s="377"/>
      <c r="G54" s="377"/>
      <c r="H54" s="377"/>
      <c r="I54" s="377"/>
      <c r="J54" s="377"/>
      <c r="K54" s="377"/>
      <c r="L54" s="377"/>
      <c r="M54" s="377"/>
      <c r="N54" s="377"/>
      <c r="O54" s="377"/>
      <c r="P54" s="377"/>
      <c r="Q54" s="377"/>
      <c r="R54" s="377"/>
      <c r="S54" s="377"/>
      <c r="T54" s="377"/>
      <c r="U54" s="377"/>
      <c r="V54" s="377"/>
      <c r="W54" s="377"/>
      <c r="X54" s="377"/>
      <c r="Y54" s="377"/>
      <c r="Z54" s="377"/>
      <c r="AA54" s="384">
        <f>SUM(F54:Y54)</f>
        <v>0</v>
      </c>
    </row>
    <row r="55" spans="1:27" ht="21.75" customHeight="1" thickBot="1">
      <c r="A55" s="184"/>
      <c r="B55" s="1380" t="s">
        <v>605</v>
      </c>
      <c r="C55" s="1381"/>
      <c r="D55" s="351" t="s">
        <v>134</v>
      </c>
      <c r="E55" s="379"/>
      <c r="F55" s="373">
        <f>SUM(F46,F50,F54)</f>
        <v>0</v>
      </c>
      <c r="G55" s="373">
        <f t="shared" ref="G55:W55" si="3">SUM(G46,G50,G54)</f>
        <v>0</v>
      </c>
      <c r="H55" s="373">
        <f t="shared" si="3"/>
        <v>0</v>
      </c>
      <c r="I55" s="373">
        <f t="shared" si="3"/>
        <v>0</v>
      </c>
      <c r="J55" s="373">
        <f t="shared" si="3"/>
        <v>0</v>
      </c>
      <c r="K55" s="373">
        <f t="shared" si="3"/>
        <v>0</v>
      </c>
      <c r="L55" s="373">
        <f t="shared" si="3"/>
        <v>0</v>
      </c>
      <c r="M55" s="373">
        <f t="shared" si="3"/>
        <v>0</v>
      </c>
      <c r="N55" s="373">
        <f t="shared" si="3"/>
        <v>0</v>
      </c>
      <c r="O55" s="373">
        <f t="shared" si="3"/>
        <v>0</v>
      </c>
      <c r="P55" s="373">
        <f t="shared" si="3"/>
        <v>0</v>
      </c>
      <c r="Q55" s="373">
        <f t="shared" si="3"/>
        <v>0</v>
      </c>
      <c r="R55" s="373">
        <f t="shared" si="3"/>
        <v>0</v>
      </c>
      <c r="S55" s="373">
        <f t="shared" si="3"/>
        <v>0</v>
      </c>
      <c r="T55" s="373">
        <f t="shared" si="3"/>
        <v>0</v>
      </c>
      <c r="U55" s="373">
        <f t="shared" si="3"/>
        <v>0</v>
      </c>
      <c r="V55" s="373">
        <f t="shared" si="3"/>
        <v>0</v>
      </c>
      <c r="W55" s="373">
        <f t="shared" si="3"/>
        <v>0</v>
      </c>
      <c r="X55" s="373">
        <f t="shared" ref="X55" si="4">SUM(X46,X50,X54)</f>
        <v>0</v>
      </c>
      <c r="Y55" s="455">
        <f>SUM(Y46,Y50,Y54)</f>
        <v>0</v>
      </c>
      <c r="Z55" s="1046">
        <f>SUM(Z46,Z50,Z54)</f>
        <v>0</v>
      </c>
      <c r="AA55" s="374">
        <f>SUM(F55:Y55)</f>
        <v>0</v>
      </c>
    </row>
    <row r="56" spans="1:27" ht="6" customHeight="1">
      <c r="B56" s="176"/>
      <c r="C56" s="176"/>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3"/>
    </row>
    <row r="57" spans="1:27" ht="16.5" customHeight="1" thickBot="1">
      <c r="B57" s="185" t="s">
        <v>459</v>
      </c>
    </row>
    <row r="58" spans="1:27" ht="16.5" customHeight="1">
      <c r="B58" s="170" t="s">
        <v>654</v>
      </c>
      <c r="W58" s="1373" t="s">
        <v>76</v>
      </c>
      <c r="X58" s="1374"/>
      <c r="Y58" s="1374"/>
      <c r="Z58" s="1374"/>
      <c r="AA58" s="1375"/>
    </row>
    <row r="59" spans="1:27" ht="12.75" thickBot="1">
      <c r="W59" s="1376"/>
      <c r="X59" s="1377"/>
      <c r="Y59" s="1377"/>
      <c r="Z59" s="1377"/>
      <c r="AA59" s="1378"/>
    </row>
  </sheetData>
  <mergeCells count="20">
    <mergeCell ref="B30:C30"/>
    <mergeCell ref="F40:Z40"/>
    <mergeCell ref="B24:B28"/>
    <mergeCell ref="B29:C29"/>
    <mergeCell ref="B11:B15"/>
    <mergeCell ref="B17:B21"/>
    <mergeCell ref="B23:C23"/>
    <mergeCell ref="B4:AA4"/>
    <mergeCell ref="F8:Z8"/>
    <mergeCell ref="B8:C10"/>
    <mergeCell ref="D8:D10"/>
    <mergeCell ref="E8:E10"/>
    <mergeCell ref="AA8:AA10"/>
    <mergeCell ref="W58:AA59"/>
    <mergeCell ref="B43:B54"/>
    <mergeCell ref="B55:C55"/>
    <mergeCell ref="AA40:AA42"/>
    <mergeCell ref="E40:E42"/>
    <mergeCell ref="B40:C42"/>
    <mergeCell ref="D40:D42"/>
  </mergeCells>
  <phoneticPr fontId="9"/>
  <printOptions horizontalCentered="1"/>
  <pageMargins left="0.78740157480314965" right="0.39370078740157483" top="0.39370078740157483" bottom="0.39370078740157483" header="0.51181102362204722" footer="0.51181102362204722"/>
  <pageSetup paperSize="8"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3"/>
  <sheetViews>
    <sheetView showGridLines="0" zoomScaleNormal="100" zoomScaleSheetLayoutView="100" workbookViewId="0"/>
  </sheetViews>
  <sheetFormatPr defaultRowHeight="13.5"/>
  <cols>
    <col min="1" max="1" width="17.875" style="412" customWidth="1"/>
    <col min="2" max="2" width="4.5" style="412" customWidth="1"/>
    <col min="3" max="23" width="9.125" style="412" customWidth="1"/>
    <col min="24" max="24" width="0.25" style="412" customWidth="1"/>
    <col min="25" max="256" width="9" style="412"/>
    <col min="257" max="257" width="17.875" style="412" customWidth="1"/>
    <col min="258" max="258" width="4.5" style="412" customWidth="1"/>
    <col min="259" max="279" width="9.375" style="412" customWidth="1"/>
    <col min="280" max="512" width="9" style="412"/>
    <col min="513" max="513" width="17.875" style="412" customWidth="1"/>
    <col min="514" max="514" width="4.5" style="412" customWidth="1"/>
    <col min="515" max="535" width="9.375" style="412" customWidth="1"/>
    <col min="536" max="768" width="9" style="412"/>
    <col min="769" max="769" width="17.875" style="412" customWidth="1"/>
    <col min="770" max="770" width="4.5" style="412" customWidth="1"/>
    <col min="771" max="791" width="9.375" style="412" customWidth="1"/>
    <col min="792" max="1024" width="9" style="412"/>
    <col min="1025" max="1025" width="17.875" style="412" customWidth="1"/>
    <col min="1026" max="1026" width="4.5" style="412" customWidth="1"/>
    <col min="1027" max="1047" width="9.375" style="412" customWidth="1"/>
    <col min="1048" max="1280" width="9" style="412"/>
    <col min="1281" max="1281" width="17.875" style="412" customWidth="1"/>
    <col min="1282" max="1282" width="4.5" style="412" customWidth="1"/>
    <col min="1283" max="1303" width="9.375" style="412" customWidth="1"/>
    <col min="1304" max="1536" width="9" style="412"/>
    <col min="1537" max="1537" width="17.875" style="412" customWidth="1"/>
    <col min="1538" max="1538" width="4.5" style="412" customWidth="1"/>
    <col min="1539" max="1559" width="9.375" style="412" customWidth="1"/>
    <col min="1560" max="1792" width="9" style="412"/>
    <col min="1793" max="1793" width="17.875" style="412" customWidth="1"/>
    <col min="1794" max="1794" width="4.5" style="412" customWidth="1"/>
    <col min="1795" max="1815" width="9.375" style="412" customWidth="1"/>
    <col min="1816" max="2048" width="9" style="412"/>
    <col min="2049" max="2049" width="17.875" style="412" customWidth="1"/>
    <col min="2050" max="2050" width="4.5" style="412" customWidth="1"/>
    <col min="2051" max="2071" width="9.375" style="412" customWidth="1"/>
    <col min="2072" max="2304" width="9" style="412"/>
    <col min="2305" max="2305" width="17.875" style="412" customWidth="1"/>
    <col min="2306" max="2306" width="4.5" style="412" customWidth="1"/>
    <col min="2307" max="2327" width="9.375" style="412" customWidth="1"/>
    <col min="2328" max="2560" width="9" style="412"/>
    <col min="2561" max="2561" width="17.875" style="412" customWidth="1"/>
    <col min="2562" max="2562" width="4.5" style="412" customWidth="1"/>
    <col min="2563" max="2583" width="9.375" style="412" customWidth="1"/>
    <col min="2584" max="2816" width="9" style="412"/>
    <col min="2817" max="2817" width="17.875" style="412" customWidth="1"/>
    <col min="2818" max="2818" width="4.5" style="412" customWidth="1"/>
    <col min="2819" max="2839" width="9.375" style="412" customWidth="1"/>
    <col min="2840" max="3072" width="9" style="412"/>
    <col min="3073" max="3073" width="17.875" style="412" customWidth="1"/>
    <col min="3074" max="3074" width="4.5" style="412" customWidth="1"/>
    <col min="3075" max="3095" width="9.375" style="412" customWidth="1"/>
    <col min="3096" max="3328" width="9" style="412"/>
    <col min="3329" max="3329" width="17.875" style="412" customWidth="1"/>
    <col min="3330" max="3330" width="4.5" style="412" customWidth="1"/>
    <col min="3331" max="3351" width="9.375" style="412" customWidth="1"/>
    <col min="3352" max="3584" width="9" style="412"/>
    <col min="3585" max="3585" width="17.875" style="412" customWidth="1"/>
    <col min="3586" max="3586" width="4.5" style="412" customWidth="1"/>
    <col min="3587" max="3607" width="9.375" style="412" customWidth="1"/>
    <col min="3608" max="3840" width="9" style="412"/>
    <col min="3841" max="3841" width="17.875" style="412" customWidth="1"/>
    <col min="3842" max="3842" width="4.5" style="412" customWidth="1"/>
    <col min="3843" max="3863" width="9.375" style="412" customWidth="1"/>
    <col min="3864" max="4096" width="9" style="412"/>
    <col min="4097" max="4097" width="17.875" style="412" customWidth="1"/>
    <col min="4098" max="4098" width="4.5" style="412" customWidth="1"/>
    <col min="4099" max="4119" width="9.375" style="412" customWidth="1"/>
    <col min="4120" max="4352" width="9" style="412"/>
    <col min="4353" max="4353" width="17.875" style="412" customWidth="1"/>
    <col min="4354" max="4354" width="4.5" style="412" customWidth="1"/>
    <col min="4355" max="4375" width="9.375" style="412" customWidth="1"/>
    <col min="4376" max="4608" width="9" style="412"/>
    <col min="4609" max="4609" width="17.875" style="412" customWidth="1"/>
    <col min="4610" max="4610" width="4.5" style="412" customWidth="1"/>
    <col min="4611" max="4631" width="9.375" style="412" customWidth="1"/>
    <col min="4632" max="4864" width="9" style="412"/>
    <col min="4865" max="4865" width="17.875" style="412" customWidth="1"/>
    <col min="4866" max="4866" width="4.5" style="412" customWidth="1"/>
    <col min="4867" max="4887" width="9.375" style="412" customWidth="1"/>
    <col min="4888" max="5120" width="9" style="412"/>
    <col min="5121" max="5121" width="17.875" style="412" customWidth="1"/>
    <col min="5122" max="5122" width="4.5" style="412" customWidth="1"/>
    <col min="5123" max="5143" width="9.375" style="412" customWidth="1"/>
    <col min="5144" max="5376" width="9" style="412"/>
    <col min="5377" max="5377" width="17.875" style="412" customWidth="1"/>
    <col min="5378" max="5378" width="4.5" style="412" customWidth="1"/>
    <col min="5379" max="5399" width="9.375" style="412" customWidth="1"/>
    <col min="5400" max="5632" width="9" style="412"/>
    <col min="5633" max="5633" width="17.875" style="412" customWidth="1"/>
    <col min="5634" max="5634" width="4.5" style="412" customWidth="1"/>
    <col min="5635" max="5655" width="9.375" style="412" customWidth="1"/>
    <col min="5656" max="5888" width="9" style="412"/>
    <col min="5889" max="5889" width="17.875" style="412" customWidth="1"/>
    <col min="5890" max="5890" width="4.5" style="412" customWidth="1"/>
    <col min="5891" max="5911" width="9.375" style="412" customWidth="1"/>
    <col min="5912" max="6144" width="9" style="412"/>
    <col min="6145" max="6145" width="17.875" style="412" customWidth="1"/>
    <col min="6146" max="6146" width="4.5" style="412" customWidth="1"/>
    <col min="6147" max="6167" width="9.375" style="412" customWidth="1"/>
    <col min="6168" max="6400" width="9" style="412"/>
    <col min="6401" max="6401" width="17.875" style="412" customWidth="1"/>
    <col min="6402" max="6402" width="4.5" style="412" customWidth="1"/>
    <col min="6403" max="6423" width="9.375" style="412" customWidth="1"/>
    <col min="6424" max="6656" width="9" style="412"/>
    <col min="6657" max="6657" width="17.875" style="412" customWidth="1"/>
    <col min="6658" max="6658" width="4.5" style="412" customWidth="1"/>
    <col min="6659" max="6679" width="9.375" style="412" customWidth="1"/>
    <col min="6680" max="6912" width="9" style="412"/>
    <col min="6913" max="6913" width="17.875" style="412" customWidth="1"/>
    <col min="6914" max="6914" width="4.5" style="412" customWidth="1"/>
    <col min="6915" max="6935" width="9.375" style="412" customWidth="1"/>
    <col min="6936" max="7168" width="9" style="412"/>
    <col min="7169" max="7169" width="17.875" style="412" customWidth="1"/>
    <col min="7170" max="7170" width="4.5" style="412" customWidth="1"/>
    <col min="7171" max="7191" width="9.375" style="412" customWidth="1"/>
    <col min="7192" max="7424" width="9" style="412"/>
    <col min="7425" max="7425" width="17.875" style="412" customWidth="1"/>
    <col min="7426" max="7426" width="4.5" style="412" customWidth="1"/>
    <col min="7427" max="7447" width="9.375" style="412" customWidth="1"/>
    <col min="7448" max="7680" width="9" style="412"/>
    <col min="7681" max="7681" width="17.875" style="412" customWidth="1"/>
    <col min="7682" max="7682" width="4.5" style="412" customWidth="1"/>
    <col min="7683" max="7703" width="9.375" style="412" customWidth="1"/>
    <col min="7704" max="7936" width="9" style="412"/>
    <col min="7937" max="7937" width="17.875" style="412" customWidth="1"/>
    <col min="7938" max="7938" width="4.5" style="412" customWidth="1"/>
    <col min="7939" max="7959" width="9.375" style="412" customWidth="1"/>
    <col min="7960" max="8192" width="9" style="412"/>
    <col min="8193" max="8193" width="17.875" style="412" customWidth="1"/>
    <col min="8194" max="8194" width="4.5" style="412" customWidth="1"/>
    <col min="8195" max="8215" width="9.375" style="412" customWidth="1"/>
    <col min="8216" max="8448" width="9" style="412"/>
    <col min="8449" max="8449" width="17.875" style="412" customWidth="1"/>
    <col min="8450" max="8450" width="4.5" style="412" customWidth="1"/>
    <col min="8451" max="8471" width="9.375" style="412" customWidth="1"/>
    <col min="8472" max="8704" width="9" style="412"/>
    <col min="8705" max="8705" width="17.875" style="412" customWidth="1"/>
    <col min="8706" max="8706" width="4.5" style="412" customWidth="1"/>
    <col min="8707" max="8727" width="9.375" style="412" customWidth="1"/>
    <col min="8728" max="8960" width="9" style="412"/>
    <col min="8961" max="8961" width="17.875" style="412" customWidth="1"/>
    <col min="8962" max="8962" width="4.5" style="412" customWidth="1"/>
    <col min="8963" max="8983" width="9.375" style="412" customWidth="1"/>
    <col min="8984" max="9216" width="9" style="412"/>
    <col min="9217" max="9217" width="17.875" style="412" customWidth="1"/>
    <col min="9218" max="9218" width="4.5" style="412" customWidth="1"/>
    <col min="9219" max="9239" width="9.375" style="412" customWidth="1"/>
    <col min="9240" max="9472" width="9" style="412"/>
    <col min="9473" max="9473" width="17.875" style="412" customWidth="1"/>
    <col min="9474" max="9474" width="4.5" style="412" customWidth="1"/>
    <col min="9475" max="9495" width="9.375" style="412" customWidth="1"/>
    <col min="9496" max="9728" width="9" style="412"/>
    <col min="9729" max="9729" width="17.875" style="412" customWidth="1"/>
    <col min="9730" max="9730" width="4.5" style="412" customWidth="1"/>
    <col min="9731" max="9751" width="9.375" style="412" customWidth="1"/>
    <col min="9752" max="9984" width="9" style="412"/>
    <col min="9985" max="9985" width="17.875" style="412" customWidth="1"/>
    <col min="9986" max="9986" width="4.5" style="412" customWidth="1"/>
    <col min="9987" max="10007" width="9.375" style="412" customWidth="1"/>
    <col min="10008" max="10240" width="9" style="412"/>
    <col min="10241" max="10241" width="17.875" style="412" customWidth="1"/>
    <col min="10242" max="10242" width="4.5" style="412" customWidth="1"/>
    <col min="10243" max="10263" width="9.375" style="412" customWidth="1"/>
    <col min="10264" max="10496" width="9" style="412"/>
    <col min="10497" max="10497" width="17.875" style="412" customWidth="1"/>
    <col min="10498" max="10498" width="4.5" style="412" customWidth="1"/>
    <col min="10499" max="10519" width="9.375" style="412" customWidth="1"/>
    <col min="10520" max="10752" width="9" style="412"/>
    <col min="10753" max="10753" width="17.875" style="412" customWidth="1"/>
    <col min="10754" max="10754" width="4.5" style="412" customWidth="1"/>
    <col min="10755" max="10775" width="9.375" style="412" customWidth="1"/>
    <col min="10776" max="11008" width="9" style="412"/>
    <col min="11009" max="11009" width="17.875" style="412" customWidth="1"/>
    <col min="11010" max="11010" width="4.5" style="412" customWidth="1"/>
    <col min="11011" max="11031" width="9.375" style="412" customWidth="1"/>
    <col min="11032" max="11264" width="9" style="412"/>
    <col min="11265" max="11265" width="17.875" style="412" customWidth="1"/>
    <col min="11266" max="11266" width="4.5" style="412" customWidth="1"/>
    <col min="11267" max="11287" width="9.375" style="412" customWidth="1"/>
    <col min="11288" max="11520" width="9" style="412"/>
    <col min="11521" max="11521" width="17.875" style="412" customWidth="1"/>
    <col min="11522" max="11522" width="4.5" style="412" customWidth="1"/>
    <col min="11523" max="11543" width="9.375" style="412" customWidth="1"/>
    <col min="11544" max="11776" width="9" style="412"/>
    <col min="11777" max="11777" width="17.875" style="412" customWidth="1"/>
    <col min="11778" max="11778" width="4.5" style="412" customWidth="1"/>
    <col min="11779" max="11799" width="9.375" style="412" customWidth="1"/>
    <col min="11800" max="12032" width="9" style="412"/>
    <col min="12033" max="12033" width="17.875" style="412" customWidth="1"/>
    <col min="12034" max="12034" width="4.5" style="412" customWidth="1"/>
    <col min="12035" max="12055" width="9.375" style="412" customWidth="1"/>
    <col min="12056" max="12288" width="9" style="412"/>
    <col min="12289" max="12289" width="17.875" style="412" customWidth="1"/>
    <col min="12290" max="12290" width="4.5" style="412" customWidth="1"/>
    <col min="12291" max="12311" width="9.375" style="412" customWidth="1"/>
    <col min="12312" max="12544" width="9" style="412"/>
    <col min="12545" max="12545" width="17.875" style="412" customWidth="1"/>
    <col min="12546" max="12546" width="4.5" style="412" customWidth="1"/>
    <col min="12547" max="12567" width="9.375" style="412" customWidth="1"/>
    <col min="12568" max="12800" width="9" style="412"/>
    <col min="12801" max="12801" width="17.875" style="412" customWidth="1"/>
    <col min="12802" max="12802" width="4.5" style="412" customWidth="1"/>
    <col min="12803" max="12823" width="9.375" style="412" customWidth="1"/>
    <col min="12824" max="13056" width="9" style="412"/>
    <col min="13057" max="13057" width="17.875" style="412" customWidth="1"/>
    <col min="13058" max="13058" width="4.5" style="412" customWidth="1"/>
    <col min="13059" max="13079" width="9.375" style="412" customWidth="1"/>
    <col min="13080" max="13312" width="9" style="412"/>
    <col min="13313" max="13313" width="17.875" style="412" customWidth="1"/>
    <col min="13314" max="13314" width="4.5" style="412" customWidth="1"/>
    <col min="13315" max="13335" width="9.375" style="412" customWidth="1"/>
    <col min="13336" max="13568" width="9" style="412"/>
    <col min="13569" max="13569" width="17.875" style="412" customWidth="1"/>
    <col min="13570" max="13570" width="4.5" style="412" customWidth="1"/>
    <col min="13571" max="13591" width="9.375" style="412" customWidth="1"/>
    <col min="13592" max="13824" width="9" style="412"/>
    <col min="13825" max="13825" width="17.875" style="412" customWidth="1"/>
    <col min="13826" max="13826" width="4.5" style="412" customWidth="1"/>
    <col min="13827" max="13847" width="9.375" style="412" customWidth="1"/>
    <col min="13848" max="14080" width="9" style="412"/>
    <col min="14081" max="14081" width="17.875" style="412" customWidth="1"/>
    <col min="14082" max="14082" width="4.5" style="412" customWidth="1"/>
    <col min="14083" max="14103" width="9.375" style="412" customWidth="1"/>
    <col min="14104" max="14336" width="9" style="412"/>
    <col min="14337" max="14337" width="17.875" style="412" customWidth="1"/>
    <col min="14338" max="14338" width="4.5" style="412" customWidth="1"/>
    <col min="14339" max="14359" width="9.375" style="412" customWidth="1"/>
    <col min="14360" max="14592" width="9" style="412"/>
    <col min="14593" max="14593" width="17.875" style="412" customWidth="1"/>
    <col min="14594" max="14594" width="4.5" style="412" customWidth="1"/>
    <col min="14595" max="14615" width="9.375" style="412" customWidth="1"/>
    <col min="14616" max="14848" width="9" style="412"/>
    <col min="14849" max="14849" width="17.875" style="412" customWidth="1"/>
    <col min="14850" max="14850" width="4.5" style="412" customWidth="1"/>
    <col min="14851" max="14871" width="9.375" style="412" customWidth="1"/>
    <col min="14872" max="15104" width="9" style="412"/>
    <col min="15105" max="15105" width="17.875" style="412" customWidth="1"/>
    <col min="15106" max="15106" width="4.5" style="412" customWidth="1"/>
    <col min="15107" max="15127" width="9.375" style="412" customWidth="1"/>
    <col min="15128" max="15360" width="9" style="412"/>
    <col min="15361" max="15361" width="17.875" style="412" customWidth="1"/>
    <col min="15362" max="15362" width="4.5" style="412" customWidth="1"/>
    <col min="15363" max="15383" width="9.375" style="412" customWidth="1"/>
    <col min="15384" max="15616" width="9" style="412"/>
    <col min="15617" max="15617" width="17.875" style="412" customWidth="1"/>
    <col min="15618" max="15618" width="4.5" style="412" customWidth="1"/>
    <col min="15619" max="15639" width="9.375" style="412" customWidth="1"/>
    <col min="15640" max="15872" width="9" style="412"/>
    <col min="15873" max="15873" width="17.875" style="412" customWidth="1"/>
    <col min="15874" max="15874" width="4.5" style="412" customWidth="1"/>
    <col min="15875" max="15895" width="9.375" style="412" customWidth="1"/>
    <col min="15896" max="16128" width="9" style="412"/>
    <col min="16129" max="16129" width="17.875" style="412" customWidth="1"/>
    <col min="16130" max="16130" width="4.5" style="412" customWidth="1"/>
    <col min="16131" max="16151" width="9.375" style="412" customWidth="1"/>
    <col min="16152" max="16384" width="9" style="412"/>
  </cols>
  <sheetData>
    <row r="1" spans="1:22" ht="19.5" customHeight="1">
      <c r="A1" s="748" t="s">
        <v>753</v>
      </c>
      <c r="B1" s="748"/>
    </row>
    <row r="2" spans="1:22" ht="19.5" customHeight="1">
      <c r="A2" s="749" t="s">
        <v>495</v>
      </c>
      <c r="B2" s="748"/>
    </row>
    <row r="3" spans="1:22" ht="14.25">
      <c r="A3" s="749"/>
      <c r="B3" s="748"/>
    </row>
    <row r="4" spans="1:22" s="750" customFormat="1" ht="15.75" customHeight="1" thickBot="1">
      <c r="A4" s="750" t="s">
        <v>496</v>
      </c>
      <c r="J4" s="1418" t="s">
        <v>497</v>
      </c>
      <c r="K4" s="1418"/>
      <c r="L4" s="1418"/>
      <c r="P4" s="1418" t="s">
        <v>498</v>
      </c>
      <c r="Q4" s="1418"/>
      <c r="R4" s="1418"/>
    </row>
    <row r="5" spans="1:22" s="750" customFormat="1" ht="15.75" customHeight="1">
      <c r="A5" s="1419" t="s">
        <v>499</v>
      </c>
      <c r="B5" s="1419"/>
      <c r="C5" s="1419"/>
      <c r="D5" s="1420" t="s">
        <v>500</v>
      </c>
      <c r="E5" s="1420"/>
      <c r="F5" s="1420"/>
      <c r="G5" s="1420"/>
      <c r="H5" s="1420"/>
      <c r="J5" s="1421" t="s">
        <v>501</v>
      </c>
      <c r="K5" s="1422"/>
      <c r="L5" s="1423"/>
      <c r="M5" s="1424"/>
      <c r="N5" s="1425"/>
      <c r="P5" s="1421" t="s">
        <v>501</v>
      </c>
      <c r="Q5" s="1422"/>
      <c r="R5" s="1423"/>
      <c r="S5" s="1424"/>
      <c r="T5" s="1425"/>
    </row>
    <row r="6" spans="1:22" s="750" customFormat="1" ht="15.75" customHeight="1">
      <c r="A6" s="1426" t="s">
        <v>502</v>
      </c>
      <c r="B6" s="1426"/>
      <c r="C6" s="1426"/>
      <c r="D6" s="1427"/>
      <c r="E6" s="1427"/>
      <c r="F6" s="1427"/>
      <c r="G6" s="1427"/>
      <c r="H6" s="1427"/>
      <c r="J6" s="1428" t="s">
        <v>503</v>
      </c>
      <c r="K6" s="1429"/>
      <c r="L6" s="1430"/>
      <c r="M6" s="1412"/>
      <c r="N6" s="1413"/>
      <c r="P6" s="1428" t="s">
        <v>504</v>
      </c>
      <c r="Q6" s="1429"/>
      <c r="R6" s="1430"/>
      <c r="S6" s="1412"/>
      <c r="T6" s="1413"/>
    </row>
    <row r="7" spans="1:22" s="750" customFormat="1" ht="15.75" customHeight="1">
      <c r="A7" s="1406" t="s">
        <v>505</v>
      </c>
      <c r="B7" s="1406"/>
      <c r="C7" s="1406"/>
      <c r="D7" s="1407" t="s">
        <v>506</v>
      </c>
      <c r="E7" s="1407"/>
      <c r="F7" s="1407"/>
      <c r="G7" s="1408" t="s">
        <v>507</v>
      </c>
      <c r="H7" s="1408"/>
      <c r="J7" s="1409" t="s">
        <v>508</v>
      </c>
      <c r="K7" s="1410"/>
      <c r="L7" s="1411"/>
      <c r="M7" s="1412"/>
      <c r="N7" s="1413"/>
      <c r="P7" s="1409" t="s">
        <v>509</v>
      </c>
      <c r="Q7" s="1410"/>
      <c r="R7" s="1411"/>
      <c r="S7" s="1412"/>
      <c r="T7" s="1413"/>
    </row>
    <row r="8" spans="1:22" s="750" customFormat="1" ht="15.75" customHeight="1" thickBot="1">
      <c r="A8" s="1406"/>
      <c r="B8" s="1406"/>
      <c r="C8" s="1406"/>
      <c r="D8" s="1431" t="s">
        <v>510</v>
      </c>
      <c r="E8" s="1431"/>
      <c r="F8" s="751" t="s">
        <v>511</v>
      </c>
      <c r="G8" s="751" t="s">
        <v>510</v>
      </c>
      <c r="H8" s="752" t="s">
        <v>511</v>
      </c>
      <c r="J8" s="1432" t="s">
        <v>512</v>
      </c>
      <c r="K8" s="1433"/>
      <c r="L8" s="1434"/>
      <c r="M8" s="1435"/>
      <c r="N8" s="1436"/>
      <c r="P8" s="1409" t="s">
        <v>513</v>
      </c>
      <c r="Q8" s="1410"/>
      <c r="R8" s="1411"/>
      <c r="S8" s="1412"/>
      <c r="T8" s="1413"/>
    </row>
    <row r="9" spans="1:22" s="750" customFormat="1" ht="15.75" customHeight="1" thickBot="1">
      <c r="A9" s="1450" t="s">
        <v>514</v>
      </c>
      <c r="B9" s="1450"/>
      <c r="C9" s="1450"/>
      <c r="D9" s="1451" t="s">
        <v>515</v>
      </c>
      <c r="E9" s="1451"/>
      <c r="F9" s="1451"/>
      <c r="G9" s="1451"/>
      <c r="H9" s="753" t="s">
        <v>516</v>
      </c>
      <c r="M9" s="754" t="s">
        <v>515</v>
      </c>
      <c r="N9" s="755"/>
      <c r="P9" s="1432" t="s">
        <v>517</v>
      </c>
      <c r="Q9" s="1433"/>
      <c r="R9" s="1434"/>
      <c r="S9" s="1435"/>
      <c r="T9" s="1436"/>
    </row>
    <row r="10" spans="1:22" s="750" customFormat="1" ht="15" customHeight="1">
      <c r="M10" s="754"/>
      <c r="N10" s="755"/>
    </row>
    <row r="11" spans="1:22" s="750" customFormat="1" ht="15" customHeight="1" thickBot="1">
      <c r="A11" s="750" t="s">
        <v>518</v>
      </c>
      <c r="M11" s="755"/>
      <c r="N11" s="755"/>
      <c r="O11" s="755"/>
      <c r="P11" s="755"/>
      <c r="Q11" s="755"/>
    </row>
    <row r="12" spans="1:22" s="750" customFormat="1" ht="15" customHeight="1" thickBot="1">
      <c r="A12" s="1437"/>
      <c r="B12" s="1440" t="s">
        <v>519</v>
      </c>
      <c r="C12" s="1441"/>
      <c r="D12" s="1441"/>
      <c r="E12" s="1441"/>
      <c r="F12" s="1441"/>
      <c r="G12" s="1441"/>
      <c r="H12" s="1441"/>
      <c r="I12" s="1441"/>
      <c r="J12" s="1441"/>
      <c r="K12" s="1441"/>
      <c r="L12" s="1442"/>
      <c r="M12" s="1442"/>
      <c r="N12" s="1442"/>
      <c r="O12" s="1442"/>
      <c r="P12" s="1442"/>
      <c r="Q12" s="1443"/>
    </row>
    <row r="13" spans="1:22" s="750" customFormat="1" ht="15" customHeight="1" thickBot="1">
      <c r="A13" s="1438"/>
      <c r="B13" s="1444" t="s">
        <v>520</v>
      </c>
      <c r="C13" s="1400"/>
      <c r="D13" s="1400"/>
      <c r="E13" s="1400"/>
      <c r="F13" s="1400"/>
      <c r="G13" s="1400"/>
      <c r="H13" s="1400"/>
      <c r="I13" s="1400"/>
      <c r="J13" s="1400"/>
      <c r="K13" s="1400"/>
      <c r="L13" s="1400" t="s">
        <v>521</v>
      </c>
      <c r="M13" s="1400"/>
      <c r="N13" s="1400"/>
      <c r="O13" s="1400"/>
      <c r="P13" s="1400"/>
      <c r="Q13" s="1445"/>
    </row>
    <row r="14" spans="1:22" s="750" customFormat="1" ht="15" customHeight="1" thickBot="1">
      <c r="A14" s="1438"/>
      <c r="B14" s="1444" t="s">
        <v>522</v>
      </c>
      <c r="C14" s="1400"/>
      <c r="D14" s="1400" t="s">
        <v>523</v>
      </c>
      <c r="E14" s="1400"/>
      <c r="F14" s="1400" t="s">
        <v>524</v>
      </c>
      <c r="G14" s="1400"/>
      <c r="H14" s="1400" t="s">
        <v>525</v>
      </c>
      <c r="I14" s="1400"/>
      <c r="J14" s="1400" t="s">
        <v>526</v>
      </c>
      <c r="K14" s="1400"/>
      <c r="L14" s="1400" t="s">
        <v>527</v>
      </c>
      <c r="M14" s="1400"/>
      <c r="N14" s="1400" t="s">
        <v>525</v>
      </c>
      <c r="O14" s="1401"/>
      <c r="P14" s="1400" t="s">
        <v>526</v>
      </c>
      <c r="Q14" s="1445"/>
      <c r="R14" s="755"/>
      <c r="S14" s="755"/>
      <c r="T14" s="755"/>
      <c r="U14" s="755"/>
      <c r="V14" s="755"/>
    </row>
    <row r="15" spans="1:22" s="750" customFormat="1" ht="15" customHeight="1" thickBot="1">
      <c r="A15" s="1439"/>
      <c r="B15" s="1446"/>
      <c r="C15" s="1447"/>
      <c r="D15" s="1447"/>
      <c r="E15" s="1447"/>
      <c r="F15" s="1447"/>
      <c r="G15" s="1447"/>
      <c r="H15" s="756" t="s">
        <v>950</v>
      </c>
      <c r="I15" s="1122" t="s">
        <v>528</v>
      </c>
      <c r="J15" s="1447"/>
      <c r="K15" s="1447"/>
      <c r="L15" s="1447"/>
      <c r="M15" s="1447"/>
      <c r="N15" s="1447" t="s">
        <v>529</v>
      </c>
      <c r="O15" s="1449"/>
      <c r="P15" s="1447"/>
      <c r="Q15" s="1448"/>
      <c r="R15" s="290"/>
      <c r="S15" s="290"/>
      <c r="T15" s="755"/>
      <c r="U15" s="290"/>
      <c r="V15" s="290"/>
    </row>
    <row r="16" spans="1:22" s="750" customFormat="1" ht="15" customHeight="1">
      <c r="A16" s="757" t="s">
        <v>530</v>
      </c>
      <c r="B16" s="1416"/>
      <c r="C16" s="1417"/>
      <c r="D16" s="1417"/>
      <c r="E16" s="1417"/>
      <c r="F16" s="1417"/>
      <c r="G16" s="1417"/>
      <c r="H16" s="758"/>
      <c r="I16" s="758"/>
      <c r="J16" s="1402"/>
      <c r="K16" s="1402"/>
      <c r="L16" s="1402"/>
      <c r="M16" s="1402"/>
      <c r="N16" s="1402"/>
      <c r="O16" s="1402"/>
      <c r="P16" s="1402"/>
      <c r="Q16" s="1403"/>
      <c r="R16" s="754"/>
      <c r="S16" s="759"/>
      <c r="T16" s="760"/>
      <c r="U16" s="759"/>
      <c r="V16" s="759"/>
    </row>
    <row r="17" spans="1:22" s="750" customFormat="1" ht="15" customHeight="1">
      <c r="A17" s="761" t="s">
        <v>531</v>
      </c>
      <c r="B17" s="1404"/>
      <c r="C17" s="1405"/>
      <c r="D17" s="1405"/>
      <c r="E17" s="1405"/>
      <c r="F17" s="1405"/>
      <c r="G17" s="1405"/>
      <c r="H17" s="762"/>
      <c r="I17" s="762"/>
      <c r="J17" s="1414"/>
      <c r="K17" s="1414"/>
      <c r="L17" s="1414"/>
      <c r="M17" s="1414"/>
      <c r="N17" s="1414"/>
      <c r="O17" s="1414"/>
      <c r="P17" s="1414"/>
      <c r="Q17" s="1415"/>
      <c r="R17" s="754"/>
      <c r="S17" s="759"/>
      <c r="T17" s="760"/>
      <c r="U17" s="759"/>
      <c r="V17" s="759"/>
    </row>
    <row r="18" spans="1:22" s="750" customFormat="1" ht="15" customHeight="1" thickBot="1">
      <c r="A18" s="763" t="s">
        <v>532</v>
      </c>
      <c r="B18" s="1455"/>
      <c r="C18" s="1456"/>
      <c r="D18" s="1456"/>
      <c r="E18" s="1456"/>
      <c r="F18" s="1456"/>
      <c r="G18" s="1456"/>
      <c r="H18" s="764"/>
      <c r="I18" s="764"/>
      <c r="J18" s="1457"/>
      <c r="K18" s="1457"/>
      <c r="L18" s="1457"/>
      <c r="M18" s="1457"/>
      <c r="N18" s="1457"/>
      <c r="O18" s="1457"/>
      <c r="P18" s="1457"/>
      <c r="Q18" s="1458"/>
      <c r="R18" s="765"/>
      <c r="S18" s="766"/>
      <c r="T18" s="760"/>
      <c r="U18" s="766"/>
      <c r="V18" s="766"/>
    </row>
    <row r="19" spans="1:22" s="750" customFormat="1" ht="15" customHeight="1">
      <c r="A19" s="755"/>
      <c r="B19" s="767" t="s">
        <v>515</v>
      </c>
      <c r="C19" s="767"/>
      <c r="D19" s="765"/>
      <c r="E19" s="765"/>
      <c r="F19" s="760"/>
      <c r="G19" s="765"/>
      <c r="H19" s="765"/>
      <c r="I19" s="754"/>
      <c r="J19" s="765"/>
      <c r="K19" s="765"/>
      <c r="L19" s="760"/>
      <c r="M19" s="754"/>
      <c r="N19" s="755"/>
      <c r="O19" s="755"/>
      <c r="P19" s="755"/>
      <c r="Q19" s="755"/>
      <c r="R19" s="755"/>
      <c r="S19" s="755"/>
      <c r="T19" s="755"/>
      <c r="U19" s="755"/>
      <c r="V19" s="755"/>
    </row>
    <row r="20" spans="1:22" s="750" customFormat="1" ht="16.5" customHeight="1">
      <c r="A20" s="750" t="s">
        <v>533</v>
      </c>
      <c r="N20" s="755"/>
      <c r="O20" s="755"/>
      <c r="P20" s="755"/>
      <c r="Q20" s="755"/>
      <c r="R20" s="755"/>
      <c r="S20" s="755"/>
      <c r="T20" s="755"/>
      <c r="U20" s="755"/>
      <c r="V20" s="755"/>
    </row>
    <row r="21" spans="1:22" s="750" customFormat="1">
      <c r="A21" s="1459" t="s">
        <v>534</v>
      </c>
      <c r="B21" s="1460"/>
      <c r="C21" s="1461"/>
      <c r="D21" s="768" t="s">
        <v>535</v>
      </c>
      <c r="E21" s="768" t="s">
        <v>531</v>
      </c>
      <c r="F21" s="768" t="s">
        <v>530</v>
      </c>
      <c r="G21" s="769" t="s">
        <v>532</v>
      </c>
      <c r="N21" s="755"/>
      <c r="O21" s="755"/>
      <c r="P21" s="755"/>
      <c r="Q21" s="755"/>
      <c r="R21" s="755"/>
      <c r="S21" s="755"/>
      <c r="T21" s="755"/>
      <c r="U21" s="755"/>
      <c r="V21" s="755"/>
    </row>
    <row r="22" spans="1:22" s="750" customFormat="1" ht="15" customHeight="1">
      <c r="A22" s="1459" t="s">
        <v>536</v>
      </c>
      <c r="B22" s="1460"/>
      <c r="C22" s="1461"/>
      <c r="D22" s="770" t="s">
        <v>516</v>
      </c>
      <c r="E22" s="771"/>
      <c r="F22" s="771"/>
      <c r="G22" s="771"/>
      <c r="I22" s="750" t="s">
        <v>536</v>
      </c>
      <c r="L22" s="750" t="s">
        <v>537</v>
      </c>
      <c r="N22" s="755"/>
      <c r="Q22" s="755"/>
      <c r="R22" s="755"/>
      <c r="S22" s="755"/>
      <c r="T22" s="755"/>
      <c r="U22" s="755"/>
      <c r="V22" s="755"/>
    </row>
    <row r="23" spans="1:22" s="750" customFormat="1" ht="16.5" customHeight="1">
      <c r="A23" s="1452" t="s">
        <v>538</v>
      </c>
      <c r="B23" s="1453"/>
      <c r="C23" s="1454"/>
      <c r="D23" s="770" t="s">
        <v>516</v>
      </c>
      <c r="E23" s="771"/>
      <c r="F23" s="771"/>
      <c r="G23" s="771"/>
      <c r="I23" s="750" t="s">
        <v>538</v>
      </c>
      <c r="L23" s="750" t="s">
        <v>539</v>
      </c>
    </row>
    <row r="24" spans="1:22" s="750" customFormat="1" ht="16.5" customHeight="1">
      <c r="A24" s="1452" t="s">
        <v>540</v>
      </c>
      <c r="B24" s="1453"/>
      <c r="C24" s="1454"/>
      <c r="D24" s="770" t="s">
        <v>516</v>
      </c>
      <c r="E24" s="771"/>
      <c r="F24" s="771"/>
      <c r="G24" s="771"/>
      <c r="I24" s="750" t="s">
        <v>541</v>
      </c>
      <c r="L24" s="750" t="s">
        <v>542</v>
      </c>
    </row>
    <row r="25" spans="1:22" s="750" customFormat="1" ht="16.5" customHeight="1">
      <c r="A25" s="1452" t="s">
        <v>543</v>
      </c>
      <c r="B25" s="1453"/>
      <c r="C25" s="1454"/>
      <c r="D25" s="770" t="s">
        <v>516</v>
      </c>
      <c r="E25" s="771"/>
      <c r="F25" s="771"/>
      <c r="G25" s="771"/>
      <c r="I25" s="750" t="s">
        <v>544</v>
      </c>
      <c r="L25" s="750" t="s">
        <v>545</v>
      </c>
    </row>
    <row r="26" spans="1:22" s="750" customFormat="1" ht="16.5" customHeight="1">
      <c r="A26" s="1452" t="s">
        <v>546</v>
      </c>
      <c r="B26" s="1453"/>
      <c r="C26" s="1454"/>
      <c r="D26" s="770" t="s">
        <v>516</v>
      </c>
      <c r="E26" s="771"/>
      <c r="F26" s="771"/>
      <c r="G26" s="771"/>
      <c r="I26" s="750" t="s">
        <v>547</v>
      </c>
      <c r="L26" s="750" t="s">
        <v>548</v>
      </c>
    </row>
    <row r="27" spans="1:22" s="750" customFormat="1" ht="16.5" customHeight="1">
      <c r="A27" s="1462" t="s">
        <v>549</v>
      </c>
      <c r="B27" s="1463"/>
      <c r="C27" s="1464"/>
      <c r="D27" s="770" t="s">
        <v>516</v>
      </c>
      <c r="E27" s="771"/>
      <c r="F27" s="771"/>
      <c r="G27" s="771"/>
      <c r="I27" s="750" t="s">
        <v>550</v>
      </c>
      <c r="L27" s="750" t="s">
        <v>551</v>
      </c>
    </row>
    <row r="28" spans="1:22" s="750" customFormat="1" ht="16.5" customHeight="1">
      <c r="A28" s="1462" t="s">
        <v>552</v>
      </c>
      <c r="B28" s="1463"/>
      <c r="C28" s="1464"/>
      <c r="D28" s="770" t="s">
        <v>516</v>
      </c>
      <c r="E28" s="771"/>
      <c r="F28" s="771"/>
      <c r="G28" s="771"/>
      <c r="I28" s="750" t="s">
        <v>553</v>
      </c>
      <c r="L28" s="750" t="s">
        <v>554</v>
      </c>
    </row>
    <row r="29" spans="1:22" s="750" customFormat="1" ht="16.5" customHeight="1">
      <c r="A29" s="1452" t="s">
        <v>555</v>
      </c>
      <c r="B29" s="1453"/>
      <c r="C29" s="1454"/>
      <c r="D29" s="770" t="s">
        <v>516</v>
      </c>
      <c r="E29" s="771"/>
      <c r="F29" s="771"/>
      <c r="G29" s="771"/>
      <c r="I29" s="750" t="s">
        <v>556</v>
      </c>
      <c r="L29" s="750" t="s">
        <v>557</v>
      </c>
    </row>
    <row r="30" spans="1:22" s="750" customFormat="1" ht="16.5" customHeight="1">
      <c r="A30" s="1452" t="s">
        <v>558</v>
      </c>
      <c r="B30" s="1453"/>
      <c r="C30" s="1454"/>
      <c r="D30" s="770" t="s">
        <v>559</v>
      </c>
      <c r="E30" s="772"/>
      <c r="F30" s="772"/>
      <c r="G30" s="773"/>
      <c r="I30" s="750" t="s">
        <v>560</v>
      </c>
      <c r="L30" s="750" t="s">
        <v>561</v>
      </c>
    </row>
    <row r="31" spans="1:22" s="750" customFormat="1" ht="14.25" customHeight="1"/>
    <row r="32" spans="1:22" ht="14.25" thickBot="1">
      <c r="A32" s="412" t="s">
        <v>806</v>
      </c>
    </row>
    <row r="33" spans="1:23" s="750" customFormat="1" ht="18" customHeight="1">
      <c r="A33" s="1465" t="s">
        <v>562</v>
      </c>
      <c r="B33" s="1466"/>
      <c r="C33" s="774" t="s">
        <v>563</v>
      </c>
      <c r="D33" s="774" t="s">
        <v>564</v>
      </c>
      <c r="E33" s="774" t="s">
        <v>565</v>
      </c>
      <c r="F33" s="774" t="s">
        <v>566</v>
      </c>
      <c r="G33" s="774" t="s">
        <v>567</v>
      </c>
      <c r="H33" s="774" t="s">
        <v>568</v>
      </c>
      <c r="I33" s="774" t="s">
        <v>569</v>
      </c>
      <c r="J33" s="774" t="s">
        <v>570</v>
      </c>
      <c r="K33" s="774" t="s">
        <v>571</v>
      </c>
      <c r="L33" s="774" t="s">
        <v>572</v>
      </c>
      <c r="M33" s="774" t="s">
        <v>573</v>
      </c>
      <c r="N33" s="774" t="s">
        <v>574</v>
      </c>
      <c r="O33" s="774" t="s">
        <v>575</v>
      </c>
      <c r="P33" s="774" t="s">
        <v>576</v>
      </c>
      <c r="Q33" s="774" t="s">
        <v>577</v>
      </c>
      <c r="R33" s="774" t="s">
        <v>578</v>
      </c>
      <c r="S33" s="774" t="s">
        <v>579</v>
      </c>
      <c r="T33" s="774" t="s">
        <v>580</v>
      </c>
      <c r="U33" s="774" t="s">
        <v>581</v>
      </c>
      <c r="V33" s="1023" t="s">
        <v>582</v>
      </c>
      <c r="W33" s="775" t="s">
        <v>930</v>
      </c>
    </row>
    <row r="34" spans="1:23" ht="18" customHeight="1" thickBot="1">
      <c r="A34" s="1467" t="s">
        <v>807</v>
      </c>
      <c r="B34" s="1468"/>
      <c r="C34" s="957"/>
      <c r="D34" s="957"/>
      <c r="E34" s="957"/>
      <c r="F34" s="957"/>
      <c r="G34" s="957"/>
      <c r="H34" s="957"/>
      <c r="I34" s="957"/>
      <c r="J34" s="957"/>
      <c r="K34" s="957"/>
      <c r="L34" s="957"/>
      <c r="M34" s="957"/>
      <c r="N34" s="957"/>
      <c r="O34" s="957"/>
      <c r="P34" s="957"/>
      <c r="Q34" s="957"/>
      <c r="R34" s="957"/>
      <c r="S34" s="957"/>
      <c r="T34" s="957"/>
      <c r="U34" s="957"/>
      <c r="V34" s="1024"/>
      <c r="W34" s="958"/>
    </row>
    <row r="35" spans="1:23" ht="16.5" customHeight="1">
      <c r="A35" s="776" t="s">
        <v>931</v>
      </c>
    </row>
    <row r="36" spans="1:23" ht="16.5" customHeight="1">
      <c r="A36" s="776"/>
    </row>
    <row r="37" spans="1:23" ht="16.5" customHeight="1" thickBot="1">
      <c r="A37" s="412" t="s">
        <v>808</v>
      </c>
      <c r="C37" s="412" t="s">
        <v>809</v>
      </c>
    </row>
    <row r="38" spans="1:23" s="750" customFormat="1" ht="18" customHeight="1">
      <c r="A38" s="1465" t="s">
        <v>562</v>
      </c>
      <c r="B38" s="1466"/>
      <c r="C38" s="774" t="s">
        <v>563</v>
      </c>
      <c r="D38" s="774" t="s">
        <v>564</v>
      </c>
      <c r="E38" s="774" t="s">
        <v>565</v>
      </c>
      <c r="F38" s="774" t="s">
        <v>566</v>
      </c>
      <c r="G38" s="774" t="s">
        <v>567</v>
      </c>
      <c r="H38" s="774" t="s">
        <v>568</v>
      </c>
      <c r="I38" s="774" t="s">
        <v>569</v>
      </c>
      <c r="J38" s="774" t="s">
        <v>570</v>
      </c>
      <c r="K38" s="774" t="s">
        <v>571</v>
      </c>
      <c r="L38" s="774" t="s">
        <v>572</v>
      </c>
      <c r="M38" s="774" t="s">
        <v>573</v>
      </c>
      <c r="N38" s="774" t="s">
        <v>574</v>
      </c>
      <c r="O38" s="774" t="s">
        <v>575</v>
      </c>
      <c r="P38" s="774" t="s">
        <v>576</v>
      </c>
      <c r="Q38" s="774" t="s">
        <v>577</v>
      </c>
      <c r="R38" s="774" t="s">
        <v>578</v>
      </c>
      <c r="S38" s="774" t="s">
        <v>579</v>
      </c>
      <c r="T38" s="774" t="s">
        <v>580</v>
      </c>
      <c r="U38" s="774" t="s">
        <v>581</v>
      </c>
      <c r="V38" s="1023" t="s">
        <v>582</v>
      </c>
      <c r="W38" s="775" t="s">
        <v>930</v>
      </c>
    </row>
    <row r="39" spans="1:23" ht="18" customHeight="1" thickBot="1">
      <c r="A39" s="1467" t="s">
        <v>810</v>
      </c>
      <c r="B39" s="1468"/>
      <c r="C39" s="957"/>
      <c r="D39" s="957"/>
      <c r="E39" s="957"/>
      <c r="F39" s="957"/>
      <c r="G39" s="957"/>
      <c r="H39" s="957"/>
      <c r="I39" s="957"/>
      <c r="J39" s="957"/>
      <c r="K39" s="957"/>
      <c r="L39" s="957"/>
      <c r="M39" s="957"/>
      <c r="N39" s="957"/>
      <c r="O39" s="957"/>
      <c r="P39" s="957"/>
      <c r="Q39" s="957"/>
      <c r="R39" s="957"/>
      <c r="S39" s="957"/>
      <c r="T39" s="957"/>
      <c r="U39" s="957"/>
      <c r="V39" s="1024"/>
      <c r="W39" s="958"/>
    </row>
    <row r="40" spans="1:23">
      <c r="A40" s="776" t="s">
        <v>932</v>
      </c>
    </row>
    <row r="41" spans="1:23" ht="14.25" thickBot="1"/>
    <row r="42" spans="1:23">
      <c r="A42" s="412" t="s">
        <v>583</v>
      </c>
      <c r="Q42" s="1373" t="s">
        <v>163</v>
      </c>
      <c r="R42" s="1374"/>
      <c r="S42" s="1374"/>
      <c r="T42" s="1374"/>
      <c r="U42" s="1374"/>
      <c r="V42" s="1374"/>
      <c r="W42" s="1375"/>
    </row>
    <row r="43" spans="1:23" ht="14.25" thickBot="1">
      <c r="Q43" s="1376"/>
      <c r="R43" s="1377"/>
      <c r="S43" s="1377"/>
      <c r="T43" s="1377"/>
      <c r="U43" s="1377"/>
      <c r="V43" s="1377"/>
      <c r="W43" s="1378"/>
    </row>
  </sheetData>
  <mergeCells count="79">
    <mergeCell ref="Q42:W43"/>
    <mergeCell ref="A26:C26"/>
    <mergeCell ref="A27:C27"/>
    <mergeCell ref="A28:C28"/>
    <mergeCell ref="A29:C29"/>
    <mergeCell ref="A30:C30"/>
    <mergeCell ref="A33:B33"/>
    <mergeCell ref="A34:B34"/>
    <mergeCell ref="A38:B38"/>
    <mergeCell ref="A39:B39"/>
    <mergeCell ref="P18:Q18"/>
    <mergeCell ref="A21:C21"/>
    <mergeCell ref="A22:C22"/>
    <mergeCell ref="A23:C23"/>
    <mergeCell ref="A24:C24"/>
    <mergeCell ref="L18:M18"/>
    <mergeCell ref="N18:O18"/>
    <mergeCell ref="F17:G17"/>
    <mergeCell ref="J17:K17"/>
    <mergeCell ref="L17:M17"/>
    <mergeCell ref="N17:O17"/>
    <mergeCell ref="A25:C25"/>
    <mergeCell ref="B18:C18"/>
    <mergeCell ref="D18:E18"/>
    <mergeCell ref="F18:G18"/>
    <mergeCell ref="J18:K18"/>
    <mergeCell ref="S9:T9"/>
    <mergeCell ref="A12:A15"/>
    <mergeCell ref="B12:Q12"/>
    <mergeCell ref="B13:K13"/>
    <mergeCell ref="L13:Q13"/>
    <mergeCell ref="B14:C15"/>
    <mergeCell ref="D14:E15"/>
    <mergeCell ref="P14:Q15"/>
    <mergeCell ref="N15:O15"/>
    <mergeCell ref="A9:C9"/>
    <mergeCell ref="D9:G9"/>
    <mergeCell ref="P9:R9"/>
    <mergeCell ref="F14:G15"/>
    <mergeCell ref="H14:I14"/>
    <mergeCell ref="J14:K15"/>
    <mergeCell ref="L14:M15"/>
    <mergeCell ref="S7:T7"/>
    <mergeCell ref="D8:E8"/>
    <mergeCell ref="J8:L8"/>
    <mergeCell ref="M8:N8"/>
    <mergeCell ref="P8:R8"/>
    <mergeCell ref="S8:T8"/>
    <mergeCell ref="P7:R7"/>
    <mergeCell ref="S5:T5"/>
    <mergeCell ref="A6:C6"/>
    <mergeCell ref="D6:H6"/>
    <mergeCell ref="J6:L6"/>
    <mergeCell ref="M6:N6"/>
    <mergeCell ref="P6:R6"/>
    <mergeCell ref="S6:T6"/>
    <mergeCell ref="J4:L4"/>
    <mergeCell ref="P4:R4"/>
    <mergeCell ref="A5:C5"/>
    <mergeCell ref="D5:H5"/>
    <mergeCell ref="J5:L5"/>
    <mergeCell ref="M5:N5"/>
    <mergeCell ref="P5:R5"/>
    <mergeCell ref="N14:O14"/>
    <mergeCell ref="P16:Q16"/>
    <mergeCell ref="B17:C17"/>
    <mergeCell ref="A7:C8"/>
    <mergeCell ref="D7:F7"/>
    <mergeCell ref="G7:H7"/>
    <mergeCell ref="J7:L7"/>
    <mergeCell ref="M7:N7"/>
    <mergeCell ref="P17:Q17"/>
    <mergeCell ref="B16:C16"/>
    <mergeCell ref="D16:E16"/>
    <mergeCell ref="F16:G16"/>
    <mergeCell ref="J16:K16"/>
    <mergeCell ref="L16:M16"/>
    <mergeCell ref="N16:O16"/>
    <mergeCell ref="D17:E17"/>
  </mergeCells>
  <phoneticPr fontId="7"/>
  <pageMargins left="0.7" right="0.7" top="0.75" bottom="0.75" header="0.3" footer="0.3"/>
  <pageSetup paperSize="8"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showGridLines="0" zoomScaleNormal="100" workbookViewId="0"/>
  </sheetViews>
  <sheetFormatPr defaultRowHeight="13.5"/>
  <cols>
    <col min="1" max="2" width="15.625" style="750" customWidth="1"/>
    <col min="3" max="6" width="14.25" style="750" customWidth="1"/>
    <col min="7" max="7" width="2.5" style="750" customWidth="1"/>
    <col min="8" max="258" width="9" style="750"/>
    <col min="259" max="260" width="15.625" style="750" customWidth="1"/>
    <col min="261" max="262" width="28.375" style="750" customWidth="1"/>
    <col min="263" max="263" width="25.625" style="750" customWidth="1"/>
    <col min="264" max="514" width="9" style="750"/>
    <col min="515" max="516" width="15.625" style="750" customWidth="1"/>
    <col min="517" max="518" width="28.375" style="750" customWidth="1"/>
    <col min="519" max="519" width="25.625" style="750" customWidth="1"/>
    <col min="520" max="770" width="9" style="750"/>
    <col min="771" max="772" width="15.625" style="750" customWidth="1"/>
    <col min="773" max="774" width="28.375" style="750" customWidth="1"/>
    <col min="775" max="775" width="25.625" style="750" customWidth="1"/>
    <col min="776" max="1026" width="9" style="750"/>
    <col min="1027" max="1028" width="15.625" style="750" customWidth="1"/>
    <col min="1029" max="1030" width="28.375" style="750" customWidth="1"/>
    <col min="1031" max="1031" width="25.625" style="750" customWidth="1"/>
    <col min="1032" max="1282" width="9" style="750"/>
    <col min="1283" max="1284" width="15.625" style="750" customWidth="1"/>
    <col min="1285" max="1286" width="28.375" style="750" customWidth="1"/>
    <col min="1287" max="1287" width="25.625" style="750" customWidth="1"/>
    <col min="1288" max="1538" width="9" style="750"/>
    <col min="1539" max="1540" width="15.625" style="750" customWidth="1"/>
    <col min="1541" max="1542" width="28.375" style="750" customWidth="1"/>
    <col min="1543" max="1543" width="25.625" style="750" customWidth="1"/>
    <col min="1544" max="1794" width="9" style="750"/>
    <col min="1795" max="1796" width="15.625" style="750" customWidth="1"/>
    <col min="1797" max="1798" width="28.375" style="750" customWidth="1"/>
    <col min="1799" max="1799" width="25.625" style="750" customWidth="1"/>
    <col min="1800" max="2050" width="9" style="750"/>
    <col min="2051" max="2052" width="15.625" style="750" customWidth="1"/>
    <col min="2053" max="2054" width="28.375" style="750" customWidth="1"/>
    <col min="2055" max="2055" width="25.625" style="750" customWidth="1"/>
    <col min="2056" max="2306" width="9" style="750"/>
    <col min="2307" max="2308" width="15.625" style="750" customWidth="1"/>
    <col min="2309" max="2310" width="28.375" style="750" customWidth="1"/>
    <col min="2311" max="2311" width="25.625" style="750" customWidth="1"/>
    <col min="2312" max="2562" width="9" style="750"/>
    <col min="2563" max="2564" width="15.625" style="750" customWidth="1"/>
    <col min="2565" max="2566" width="28.375" style="750" customWidth="1"/>
    <col min="2567" max="2567" width="25.625" style="750" customWidth="1"/>
    <col min="2568" max="2818" width="9" style="750"/>
    <col min="2819" max="2820" width="15.625" style="750" customWidth="1"/>
    <col min="2821" max="2822" width="28.375" style="750" customWidth="1"/>
    <col min="2823" max="2823" width="25.625" style="750" customWidth="1"/>
    <col min="2824" max="3074" width="9" style="750"/>
    <col min="3075" max="3076" width="15.625" style="750" customWidth="1"/>
    <col min="3077" max="3078" width="28.375" style="750" customWidth="1"/>
    <col min="3079" max="3079" width="25.625" style="750" customWidth="1"/>
    <col min="3080" max="3330" width="9" style="750"/>
    <col min="3331" max="3332" width="15.625" style="750" customWidth="1"/>
    <col min="3333" max="3334" width="28.375" style="750" customWidth="1"/>
    <col min="3335" max="3335" width="25.625" style="750" customWidth="1"/>
    <col min="3336" max="3586" width="9" style="750"/>
    <col min="3587" max="3588" width="15.625" style="750" customWidth="1"/>
    <col min="3589" max="3590" width="28.375" style="750" customWidth="1"/>
    <col min="3591" max="3591" width="25.625" style="750" customWidth="1"/>
    <col min="3592" max="3842" width="9" style="750"/>
    <col min="3843" max="3844" width="15.625" style="750" customWidth="1"/>
    <col min="3845" max="3846" width="28.375" style="750" customWidth="1"/>
    <col min="3847" max="3847" width="25.625" style="750" customWidth="1"/>
    <col min="3848" max="4098" width="9" style="750"/>
    <col min="4099" max="4100" width="15.625" style="750" customWidth="1"/>
    <col min="4101" max="4102" width="28.375" style="750" customWidth="1"/>
    <col min="4103" max="4103" width="25.625" style="750" customWidth="1"/>
    <col min="4104" max="4354" width="9" style="750"/>
    <col min="4355" max="4356" width="15.625" style="750" customWidth="1"/>
    <col min="4357" max="4358" width="28.375" style="750" customWidth="1"/>
    <col min="4359" max="4359" width="25.625" style="750" customWidth="1"/>
    <col min="4360" max="4610" width="9" style="750"/>
    <col min="4611" max="4612" width="15.625" style="750" customWidth="1"/>
    <col min="4613" max="4614" width="28.375" style="750" customWidth="1"/>
    <col min="4615" max="4615" width="25.625" style="750" customWidth="1"/>
    <col min="4616" max="4866" width="9" style="750"/>
    <col min="4867" max="4868" width="15.625" style="750" customWidth="1"/>
    <col min="4869" max="4870" width="28.375" style="750" customWidth="1"/>
    <col min="4871" max="4871" width="25.625" style="750" customWidth="1"/>
    <col min="4872" max="5122" width="9" style="750"/>
    <col min="5123" max="5124" width="15.625" style="750" customWidth="1"/>
    <col min="5125" max="5126" width="28.375" style="750" customWidth="1"/>
    <col min="5127" max="5127" width="25.625" style="750" customWidth="1"/>
    <col min="5128" max="5378" width="9" style="750"/>
    <col min="5379" max="5380" width="15.625" style="750" customWidth="1"/>
    <col min="5381" max="5382" width="28.375" style="750" customWidth="1"/>
    <col min="5383" max="5383" width="25.625" style="750" customWidth="1"/>
    <col min="5384" max="5634" width="9" style="750"/>
    <col min="5635" max="5636" width="15.625" style="750" customWidth="1"/>
    <col min="5637" max="5638" width="28.375" style="750" customWidth="1"/>
    <col min="5639" max="5639" width="25.625" style="750" customWidth="1"/>
    <col min="5640" max="5890" width="9" style="750"/>
    <col min="5891" max="5892" width="15.625" style="750" customWidth="1"/>
    <col min="5893" max="5894" width="28.375" style="750" customWidth="1"/>
    <col min="5895" max="5895" width="25.625" style="750" customWidth="1"/>
    <col min="5896" max="6146" width="9" style="750"/>
    <col min="6147" max="6148" width="15.625" style="750" customWidth="1"/>
    <col min="6149" max="6150" width="28.375" style="750" customWidth="1"/>
    <col min="6151" max="6151" width="25.625" style="750" customWidth="1"/>
    <col min="6152" max="6402" width="9" style="750"/>
    <col min="6403" max="6404" width="15.625" style="750" customWidth="1"/>
    <col min="6405" max="6406" width="28.375" style="750" customWidth="1"/>
    <col min="6407" max="6407" width="25.625" style="750" customWidth="1"/>
    <col min="6408" max="6658" width="9" style="750"/>
    <col min="6659" max="6660" width="15.625" style="750" customWidth="1"/>
    <col min="6661" max="6662" width="28.375" style="750" customWidth="1"/>
    <col min="6663" max="6663" width="25.625" style="750" customWidth="1"/>
    <col min="6664" max="6914" width="9" style="750"/>
    <col min="6915" max="6916" width="15.625" style="750" customWidth="1"/>
    <col min="6917" max="6918" width="28.375" style="750" customWidth="1"/>
    <col min="6919" max="6919" width="25.625" style="750" customWidth="1"/>
    <col min="6920" max="7170" width="9" style="750"/>
    <col min="7171" max="7172" width="15.625" style="750" customWidth="1"/>
    <col min="7173" max="7174" width="28.375" style="750" customWidth="1"/>
    <col min="7175" max="7175" width="25.625" style="750" customWidth="1"/>
    <col min="7176" max="7426" width="9" style="750"/>
    <col min="7427" max="7428" width="15.625" style="750" customWidth="1"/>
    <col min="7429" max="7430" width="28.375" style="750" customWidth="1"/>
    <col min="7431" max="7431" width="25.625" style="750" customWidth="1"/>
    <col min="7432" max="7682" width="9" style="750"/>
    <col min="7683" max="7684" width="15.625" style="750" customWidth="1"/>
    <col min="7685" max="7686" width="28.375" style="750" customWidth="1"/>
    <col min="7687" max="7687" width="25.625" style="750" customWidth="1"/>
    <col min="7688" max="7938" width="9" style="750"/>
    <col min="7939" max="7940" width="15.625" style="750" customWidth="1"/>
    <col min="7941" max="7942" width="28.375" style="750" customWidth="1"/>
    <col min="7943" max="7943" width="25.625" style="750" customWidth="1"/>
    <col min="7944" max="8194" width="9" style="750"/>
    <col min="8195" max="8196" width="15.625" style="750" customWidth="1"/>
    <col min="8197" max="8198" width="28.375" style="750" customWidth="1"/>
    <col min="8199" max="8199" width="25.625" style="750" customWidth="1"/>
    <col min="8200" max="8450" width="9" style="750"/>
    <col min="8451" max="8452" width="15.625" style="750" customWidth="1"/>
    <col min="8453" max="8454" width="28.375" style="750" customWidth="1"/>
    <col min="8455" max="8455" width="25.625" style="750" customWidth="1"/>
    <col min="8456" max="8706" width="9" style="750"/>
    <col min="8707" max="8708" width="15.625" style="750" customWidth="1"/>
    <col min="8709" max="8710" width="28.375" style="750" customWidth="1"/>
    <col min="8711" max="8711" width="25.625" style="750" customWidth="1"/>
    <col min="8712" max="8962" width="9" style="750"/>
    <col min="8963" max="8964" width="15.625" style="750" customWidth="1"/>
    <col min="8965" max="8966" width="28.375" style="750" customWidth="1"/>
    <col min="8967" max="8967" width="25.625" style="750" customWidth="1"/>
    <col min="8968" max="9218" width="9" style="750"/>
    <col min="9219" max="9220" width="15.625" style="750" customWidth="1"/>
    <col min="9221" max="9222" width="28.375" style="750" customWidth="1"/>
    <col min="9223" max="9223" width="25.625" style="750" customWidth="1"/>
    <col min="9224" max="9474" width="9" style="750"/>
    <col min="9475" max="9476" width="15.625" style="750" customWidth="1"/>
    <col min="9477" max="9478" width="28.375" style="750" customWidth="1"/>
    <col min="9479" max="9479" width="25.625" style="750" customWidth="1"/>
    <col min="9480" max="9730" width="9" style="750"/>
    <col min="9731" max="9732" width="15.625" style="750" customWidth="1"/>
    <col min="9733" max="9734" width="28.375" style="750" customWidth="1"/>
    <col min="9735" max="9735" width="25.625" style="750" customWidth="1"/>
    <col min="9736" max="9986" width="9" style="750"/>
    <col min="9987" max="9988" width="15.625" style="750" customWidth="1"/>
    <col min="9989" max="9990" width="28.375" style="750" customWidth="1"/>
    <col min="9991" max="9991" width="25.625" style="750" customWidth="1"/>
    <col min="9992" max="10242" width="9" style="750"/>
    <col min="10243" max="10244" width="15.625" style="750" customWidth="1"/>
    <col min="10245" max="10246" width="28.375" style="750" customWidth="1"/>
    <col min="10247" max="10247" width="25.625" style="750" customWidth="1"/>
    <col min="10248" max="10498" width="9" style="750"/>
    <col min="10499" max="10500" width="15.625" style="750" customWidth="1"/>
    <col min="10501" max="10502" width="28.375" style="750" customWidth="1"/>
    <col min="10503" max="10503" width="25.625" style="750" customWidth="1"/>
    <col min="10504" max="10754" width="9" style="750"/>
    <col min="10755" max="10756" width="15.625" style="750" customWidth="1"/>
    <col min="10757" max="10758" width="28.375" style="750" customWidth="1"/>
    <col min="10759" max="10759" width="25.625" style="750" customWidth="1"/>
    <col min="10760" max="11010" width="9" style="750"/>
    <col min="11011" max="11012" width="15.625" style="750" customWidth="1"/>
    <col min="11013" max="11014" width="28.375" style="750" customWidth="1"/>
    <col min="11015" max="11015" width="25.625" style="750" customWidth="1"/>
    <col min="11016" max="11266" width="9" style="750"/>
    <col min="11267" max="11268" width="15.625" style="750" customWidth="1"/>
    <col min="11269" max="11270" width="28.375" style="750" customWidth="1"/>
    <col min="11271" max="11271" width="25.625" style="750" customWidth="1"/>
    <col min="11272" max="11522" width="9" style="750"/>
    <col min="11523" max="11524" width="15.625" style="750" customWidth="1"/>
    <col min="11525" max="11526" width="28.375" style="750" customWidth="1"/>
    <col min="11527" max="11527" width="25.625" style="750" customWidth="1"/>
    <col min="11528" max="11778" width="9" style="750"/>
    <col min="11779" max="11780" width="15.625" style="750" customWidth="1"/>
    <col min="11781" max="11782" width="28.375" style="750" customWidth="1"/>
    <col min="11783" max="11783" width="25.625" style="750" customWidth="1"/>
    <col min="11784" max="12034" width="9" style="750"/>
    <col min="12035" max="12036" width="15.625" style="750" customWidth="1"/>
    <col min="12037" max="12038" width="28.375" style="750" customWidth="1"/>
    <col min="12039" max="12039" width="25.625" style="750" customWidth="1"/>
    <col min="12040" max="12290" width="9" style="750"/>
    <col min="12291" max="12292" width="15.625" style="750" customWidth="1"/>
    <col min="12293" max="12294" width="28.375" style="750" customWidth="1"/>
    <col min="12295" max="12295" width="25.625" style="750" customWidth="1"/>
    <col min="12296" max="12546" width="9" style="750"/>
    <col min="12547" max="12548" width="15.625" style="750" customWidth="1"/>
    <col min="12549" max="12550" width="28.375" style="750" customWidth="1"/>
    <col min="12551" max="12551" width="25.625" style="750" customWidth="1"/>
    <col min="12552" max="12802" width="9" style="750"/>
    <col min="12803" max="12804" width="15.625" style="750" customWidth="1"/>
    <col min="12805" max="12806" width="28.375" style="750" customWidth="1"/>
    <col min="12807" max="12807" width="25.625" style="750" customWidth="1"/>
    <col min="12808" max="13058" width="9" style="750"/>
    <col min="13059" max="13060" width="15.625" style="750" customWidth="1"/>
    <col min="13061" max="13062" width="28.375" style="750" customWidth="1"/>
    <col min="13063" max="13063" width="25.625" style="750" customWidth="1"/>
    <col min="13064" max="13314" width="9" style="750"/>
    <col min="13315" max="13316" width="15.625" style="750" customWidth="1"/>
    <col min="13317" max="13318" width="28.375" style="750" customWidth="1"/>
    <col min="13319" max="13319" width="25.625" style="750" customWidth="1"/>
    <col min="13320" max="13570" width="9" style="750"/>
    <col min="13571" max="13572" width="15.625" style="750" customWidth="1"/>
    <col min="13573" max="13574" width="28.375" style="750" customWidth="1"/>
    <col min="13575" max="13575" width="25.625" style="750" customWidth="1"/>
    <col min="13576" max="13826" width="9" style="750"/>
    <col min="13827" max="13828" width="15.625" style="750" customWidth="1"/>
    <col min="13829" max="13830" width="28.375" style="750" customWidth="1"/>
    <col min="13831" max="13831" width="25.625" style="750" customWidth="1"/>
    <col min="13832" max="14082" width="9" style="750"/>
    <col min="14083" max="14084" width="15.625" style="750" customWidth="1"/>
    <col min="14085" max="14086" width="28.375" style="750" customWidth="1"/>
    <col min="14087" max="14087" width="25.625" style="750" customWidth="1"/>
    <col min="14088" max="14338" width="9" style="750"/>
    <col min="14339" max="14340" width="15.625" style="750" customWidth="1"/>
    <col min="14341" max="14342" width="28.375" style="750" customWidth="1"/>
    <col min="14343" max="14343" width="25.625" style="750" customWidth="1"/>
    <col min="14344" max="14594" width="9" style="750"/>
    <col min="14595" max="14596" width="15.625" style="750" customWidth="1"/>
    <col min="14597" max="14598" width="28.375" style="750" customWidth="1"/>
    <col min="14599" max="14599" width="25.625" style="750" customWidth="1"/>
    <col min="14600" max="14850" width="9" style="750"/>
    <col min="14851" max="14852" width="15.625" style="750" customWidth="1"/>
    <col min="14853" max="14854" width="28.375" style="750" customWidth="1"/>
    <col min="14855" max="14855" width="25.625" style="750" customWidth="1"/>
    <col min="14856" max="15106" width="9" style="750"/>
    <col min="15107" max="15108" width="15.625" style="750" customWidth="1"/>
    <col min="15109" max="15110" width="28.375" style="750" customWidth="1"/>
    <col min="15111" max="15111" width="25.625" style="750" customWidth="1"/>
    <col min="15112" max="15362" width="9" style="750"/>
    <col min="15363" max="15364" width="15.625" style="750" customWidth="1"/>
    <col min="15365" max="15366" width="28.375" style="750" customWidth="1"/>
    <col min="15367" max="15367" width="25.625" style="750" customWidth="1"/>
    <col min="15368" max="15618" width="9" style="750"/>
    <col min="15619" max="15620" width="15.625" style="750" customWidth="1"/>
    <col min="15621" max="15622" width="28.375" style="750" customWidth="1"/>
    <col min="15623" max="15623" width="25.625" style="750" customWidth="1"/>
    <col min="15624" max="15874" width="9" style="750"/>
    <col min="15875" max="15876" width="15.625" style="750" customWidth="1"/>
    <col min="15877" max="15878" width="28.375" style="750" customWidth="1"/>
    <col min="15879" max="15879" width="25.625" style="750" customWidth="1"/>
    <col min="15880" max="16130" width="9" style="750"/>
    <col min="16131" max="16132" width="15.625" style="750" customWidth="1"/>
    <col min="16133" max="16134" width="28.375" style="750" customWidth="1"/>
    <col min="16135" max="16135" width="25.625" style="750" customWidth="1"/>
    <col min="16136" max="16384" width="9" style="750"/>
  </cols>
  <sheetData>
    <row r="1" spans="1:7" ht="22.5" customHeight="1">
      <c r="A1" s="748" t="s">
        <v>927</v>
      </c>
      <c r="B1" s="748"/>
      <c r="C1" s="748"/>
      <c r="D1" s="748"/>
      <c r="E1" s="748"/>
    </row>
    <row r="2" spans="1:7" ht="14.25">
      <c r="A2" s="748"/>
      <c r="B2" s="748"/>
      <c r="C2" s="748"/>
      <c r="D2" s="748"/>
      <c r="E2" s="748"/>
    </row>
    <row r="3" spans="1:7" ht="14.25">
      <c r="C3" s="748" t="s">
        <v>909</v>
      </c>
      <c r="D3" s="748"/>
      <c r="E3" s="748"/>
    </row>
    <row r="4" spans="1:7" ht="14.25">
      <c r="A4" s="191" t="s">
        <v>910</v>
      </c>
      <c r="B4" s="191" t="s">
        <v>911</v>
      </c>
    </row>
    <row r="5" spans="1:7" ht="24.95" customHeight="1">
      <c r="A5" s="1472"/>
      <c r="B5" s="1126" t="s">
        <v>912</v>
      </c>
      <c r="C5" s="1475" t="s">
        <v>913</v>
      </c>
      <c r="D5" s="1476"/>
      <c r="E5" s="1475" t="s">
        <v>914</v>
      </c>
      <c r="F5" s="1476"/>
      <c r="G5" s="176"/>
    </row>
    <row r="6" spans="1:7" ht="24.95" customHeight="1">
      <c r="A6" s="1473"/>
      <c r="B6" s="1126" t="s">
        <v>915</v>
      </c>
      <c r="C6" s="1475" t="s">
        <v>916</v>
      </c>
      <c r="D6" s="1476"/>
      <c r="E6" s="1475" t="s">
        <v>916</v>
      </c>
      <c r="F6" s="1476"/>
      <c r="G6" s="176"/>
    </row>
    <row r="7" spans="1:7" ht="37.5" customHeight="1">
      <c r="A7" s="1127" t="s">
        <v>951</v>
      </c>
      <c r="B7" s="1128"/>
      <c r="C7" s="1126" t="s">
        <v>952</v>
      </c>
      <c r="D7" s="1126" t="s">
        <v>953</v>
      </c>
      <c r="E7" s="1126" t="s">
        <v>952</v>
      </c>
      <c r="F7" s="1126" t="s">
        <v>953</v>
      </c>
      <c r="G7" s="176"/>
    </row>
    <row r="8" spans="1:7" ht="24.95" customHeight="1">
      <c r="A8" s="1017" t="s">
        <v>917</v>
      </c>
      <c r="B8" s="762"/>
      <c r="C8" s="762"/>
      <c r="D8" s="762"/>
      <c r="E8" s="762"/>
      <c r="F8" s="762"/>
      <c r="G8" s="755"/>
    </row>
    <row r="9" spans="1:7" ht="24.95" customHeight="1">
      <c r="A9" s="1017" t="s">
        <v>918</v>
      </c>
      <c r="B9" s="762"/>
      <c r="C9" s="762"/>
      <c r="D9" s="762"/>
      <c r="E9" s="762"/>
      <c r="F9" s="762"/>
      <c r="G9" s="755"/>
    </row>
    <row r="10" spans="1:7" ht="24.95" customHeight="1">
      <c r="A10" s="1017" t="s">
        <v>919</v>
      </c>
      <c r="B10" s="762"/>
      <c r="C10" s="762"/>
      <c r="D10" s="762"/>
      <c r="E10" s="762"/>
      <c r="F10" s="762"/>
      <c r="G10" s="755"/>
    </row>
    <row r="11" spans="1:7" ht="24.95" customHeight="1"/>
    <row r="12" spans="1:7" ht="14.25">
      <c r="A12" s="191" t="s">
        <v>920</v>
      </c>
      <c r="B12" s="1018" t="s">
        <v>921</v>
      </c>
      <c r="C12" s="175" t="s">
        <v>922</v>
      </c>
      <c r="D12" s="175"/>
      <c r="E12" s="175"/>
    </row>
    <row r="13" spans="1:7" ht="24.95" customHeight="1">
      <c r="A13" s="1472"/>
      <c r="B13" s="1126" t="s">
        <v>912</v>
      </c>
      <c r="C13" s="1475" t="s">
        <v>913</v>
      </c>
      <c r="D13" s="1476"/>
      <c r="E13" s="1475" t="s">
        <v>914</v>
      </c>
      <c r="F13" s="1476"/>
    </row>
    <row r="14" spans="1:7" ht="24.95" customHeight="1">
      <c r="A14" s="1473"/>
      <c r="B14" s="1126" t="s">
        <v>915</v>
      </c>
      <c r="C14" s="1475" t="s">
        <v>916</v>
      </c>
      <c r="D14" s="1476"/>
      <c r="E14" s="1475" t="s">
        <v>916</v>
      </c>
      <c r="F14" s="1476"/>
    </row>
    <row r="15" spans="1:7" ht="37.5" customHeight="1">
      <c r="A15" s="1127" t="s">
        <v>951</v>
      </c>
      <c r="B15" s="1128"/>
      <c r="C15" s="1126" t="s">
        <v>952</v>
      </c>
      <c r="D15" s="1126" t="s">
        <v>953</v>
      </c>
      <c r="E15" s="1126" t="s">
        <v>952</v>
      </c>
      <c r="F15" s="1126" t="s">
        <v>953</v>
      </c>
    </row>
    <row r="16" spans="1:7" ht="24.95" customHeight="1">
      <c r="A16" s="1017" t="s">
        <v>917</v>
      </c>
      <c r="B16" s="762"/>
      <c r="C16" s="762"/>
      <c r="D16" s="762"/>
      <c r="E16" s="762"/>
      <c r="F16" s="762"/>
    </row>
    <row r="17" spans="1:7" ht="24.95" customHeight="1">
      <c r="A17" s="1017" t="s">
        <v>918</v>
      </c>
      <c r="B17" s="762"/>
      <c r="C17" s="762"/>
      <c r="D17" s="762"/>
      <c r="E17" s="762"/>
      <c r="F17" s="762"/>
    </row>
    <row r="18" spans="1:7" ht="24.95" customHeight="1">
      <c r="A18" s="1017" t="s">
        <v>919</v>
      </c>
      <c r="B18" s="762"/>
      <c r="C18" s="762"/>
      <c r="D18" s="762"/>
      <c r="E18" s="762"/>
      <c r="F18" s="762"/>
    </row>
    <row r="19" spans="1:7" ht="24.95" customHeight="1"/>
    <row r="20" spans="1:7" ht="32.25" customHeight="1">
      <c r="A20" s="1474" t="s">
        <v>923</v>
      </c>
      <c r="B20" s="1474"/>
      <c r="C20" s="1474"/>
      <c r="D20" s="1474"/>
      <c r="E20" s="1474"/>
      <c r="F20" s="1474"/>
      <c r="G20" s="755"/>
    </row>
    <row r="21" spans="1:7" ht="32.25" customHeight="1">
      <c r="A21" s="1474" t="s">
        <v>924</v>
      </c>
      <c r="B21" s="1474"/>
      <c r="C21" s="1474"/>
      <c r="D21" s="1474"/>
      <c r="E21" s="1474"/>
      <c r="F21" s="1474"/>
      <c r="G21" s="755"/>
    </row>
    <row r="22" spans="1:7" ht="20.100000000000001" customHeight="1">
      <c r="A22" s="1474" t="s">
        <v>925</v>
      </c>
      <c r="B22" s="1474"/>
      <c r="C22" s="1474"/>
      <c r="D22" s="1474"/>
      <c r="E22" s="1474"/>
      <c r="F22" s="1474"/>
    </row>
    <row r="23" spans="1:7" ht="20.100000000000001" customHeight="1">
      <c r="A23" s="1474" t="s">
        <v>926</v>
      </c>
      <c r="B23" s="1474"/>
      <c r="C23" s="1474"/>
      <c r="D23" s="1474"/>
      <c r="E23" s="1474"/>
      <c r="F23" s="1474"/>
    </row>
    <row r="24" spans="1:7" ht="24.95" customHeight="1"/>
    <row r="25" spans="1:7" ht="24.95" customHeight="1">
      <c r="C25" s="1469" t="s">
        <v>231</v>
      </c>
      <c r="D25" s="1470"/>
      <c r="E25" s="1470"/>
      <c r="F25" s="1471"/>
    </row>
    <row r="26" spans="1:7" ht="24.95" customHeight="1"/>
    <row r="27" spans="1:7" ht="24.95" customHeight="1"/>
    <row r="28" spans="1:7" ht="24.95" customHeight="1"/>
    <row r="29" spans="1:7" ht="24.95" customHeight="1"/>
    <row r="30" spans="1:7" ht="24.95" customHeight="1"/>
    <row r="31" spans="1:7" ht="24.95" customHeight="1"/>
    <row r="32" spans="1:7" ht="24.95" customHeight="1"/>
    <row r="33" ht="24.95" customHeight="1"/>
    <row r="34" ht="24.95" customHeight="1"/>
    <row r="35" ht="24.95" customHeight="1"/>
    <row r="36" ht="24.95" customHeight="1"/>
    <row r="37" ht="24.95" customHeight="1"/>
  </sheetData>
  <mergeCells count="15">
    <mergeCell ref="C25:F25"/>
    <mergeCell ref="A5:A6"/>
    <mergeCell ref="A13:A14"/>
    <mergeCell ref="A20:F20"/>
    <mergeCell ref="A21:F21"/>
    <mergeCell ref="A22:F22"/>
    <mergeCell ref="A23:F23"/>
    <mergeCell ref="C6:D6"/>
    <mergeCell ref="C5:D5"/>
    <mergeCell ref="E5:F5"/>
    <mergeCell ref="E6:F6"/>
    <mergeCell ref="E13:F13"/>
    <mergeCell ref="E14:F14"/>
    <mergeCell ref="C14:D14"/>
    <mergeCell ref="C13:D13"/>
  </mergeCells>
  <phoneticPr fontId="7"/>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B85"/>
  <sheetViews>
    <sheetView showGridLines="0" zoomScale="85" zoomScaleNormal="85" zoomScaleSheetLayoutView="25" zoomScalePageLayoutView="40" workbookViewId="0"/>
  </sheetViews>
  <sheetFormatPr defaultRowHeight="15" customHeight="1"/>
  <cols>
    <col min="1" max="1" width="13.625" style="174" customWidth="1"/>
    <col min="2" max="2" width="6.25" style="174" customWidth="1"/>
    <col min="3" max="3" width="18.75" style="174" customWidth="1"/>
    <col min="4" max="4" width="12.5" style="174" customWidth="1"/>
    <col min="5" max="6" width="7" style="174" customWidth="1"/>
    <col min="7" max="9" width="4.125" style="174" customWidth="1"/>
    <col min="10" max="13" width="12.5" style="174" customWidth="1"/>
    <col min="14" max="14" width="7.625" style="174" customWidth="1"/>
    <col min="15" max="46" width="9" style="174" customWidth="1"/>
    <col min="47" max="47" width="10" style="174" customWidth="1"/>
    <col min="48" max="48" width="1.5" style="174" customWidth="1"/>
    <col min="49" max="49" width="25.625" style="174" customWidth="1"/>
    <col min="50" max="50" width="13.875" style="174" customWidth="1"/>
    <col min="51" max="51" width="8.75" style="174" customWidth="1"/>
    <col min="52" max="52" width="9" style="174"/>
    <col min="53" max="53" width="23.625" style="174" customWidth="1"/>
    <col min="54" max="16384" width="9" style="174"/>
  </cols>
  <sheetData>
    <row r="1" spans="1:54" ht="18.75" customHeight="1">
      <c r="A1" s="462" t="s">
        <v>748</v>
      </c>
    </row>
    <row r="2" spans="1:54" s="288" customFormat="1" ht="21.75" customHeight="1">
      <c r="A2" s="1498" t="s">
        <v>814</v>
      </c>
      <c r="B2" s="1498"/>
      <c r="C2" s="1498"/>
      <c r="D2" s="1498"/>
      <c r="E2" s="1498"/>
      <c r="F2" s="1498"/>
      <c r="G2" s="1498"/>
      <c r="H2" s="1498"/>
      <c r="I2" s="1498"/>
      <c r="J2" s="1498"/>
      <c r="K2" s="1498"/>
      <c r="L2" s="1498"/>
      <c r="M2" s="1498"/>
      <c r="N2" s="1498"/>
      <c r="O2" s="1498"/>
      <c r="P2" s="1498"/>
      <c r="Q2" s="1498"/>
      <c r="R2" s="1498"/>
      <c r="S2" s="1498"/>
      <c r="T2" s="1498"/>
      <c r="U2" s="1498"/>
      <c r="V2" s="1498"/>
      <c r="W2" s="1498"/>
      <c r="X2" s="1498"/>
      <c r="Y2" s="1498"/>
      <c r="Z2" s="1498"/>
      <c r="AA2" s="1498"/>
      <c r="AB2" s="1498"/>
      <c r="AC2" s="1498"/>
      <c r="AD2" s="1498"/>
      <c r="AE2" s="1498"/>
      <c r="AF2" s="1498"/>
      <c r="AG2" s="1498"/>
      <c r="AH2" s="1498"/>
      <c r="AI2" s="1498"/>
      <c r="AJ2" s="1498"/>
      <c r="AK2" s="1498"/>
      <c r="AL2" s="1498"/>
      <c r="AM2" s="1498"/>
      <c r="AN2" s="1498"/>
      <c r="AO2" s="1498"/>
      <c r="AP2" s="1498"/>
      <c r="AQ2" s="1498"/>
      <c r="AR2" s="1498"/>
      <c r="AS2" s="1498"/>
      <c r="AT2" s="1498"/>
      <c r="AU2" s="1498"/>
      <c r="AV2" s="287"/>
      <c r="AW2" s="287"/>
      <c r="AX2" s="287"/>
      <c r="AY2" s="287"/>
      <c r="AZ2" s="287"/>
      <c r="BA2" s="287"/>
    </row>
    <row r="3" spans="1:54" ht="15" customHeight="1" thickBo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289" t="s">
        <v>111</v>
      </c>
      <c r="AU3" s="175"/>
    </row>
    <row r="4" spans="1:54" s="175" customFormat="1" ht="18.75" customHeight="1">
      <c r="A4" s="1499" t="s">
        <v>377</v>
      </c>
      <c r="B4" s="1500" t="s">
        <v>112</v>
      </c>
      <c r="C4" s="1503" t="s">
        <v>378</v>
      </c>
      <c r="D4" s="1506" t="s">
        <v>379</v>
      </c>
      <c r="E4" s="1506" t="s">
        <v>113</v>
      </c>
      <c r="F4" s="1506" t="s">
        <v>114</v>
      </c>
      <c r="G4" s="1510" t="s">
        <v>115</v>
      </c>
      <c r="H4" s="1478"/>
      <c r="I4" s="1511"/>
      <c r="J4" s="1510" t="s">
        <v>116</v>
      </c>
      <c r="K4" s="1478"/>
      <c r="L4" s="1478"/>
      <c r="M4" s="1478"/>
      <c r="N4" s="1512" t="s">
        <v>117</v>
      </c>
      <c r="O4" s="1477" t="s">
        <v>118</v>
      </c>
      <c r="P4" s="1478"/>
      <c r="Q4" s="1478"/>
      <c r="R4" s="1478"/>
      <c r="S4" s="1478"/>
      <c r="T4" s="1478"/>
      <c r="U4" s="1478"/>
      <c r="V4" s="1478"/>
      <c r="W4" s="1478"/>
      <c r="X4" s="1478"/>
      <c r="Y4" s="1478"/>
      <c r="Z4" s="1478"/>
      <c r="AA4" s="1478"/>
      <c r="AB4" s="1478"/>
      <c r="AC4" s="1478"/>
      <c r="AD4" s="1478"/>
      <c r="AE4" s="1478"/>
      <c r="AF4" s="1478"/>
      <c r="AG4" s="1478"/>
      <c r="AH4" s="1478"/>
      <c r="AI4" s="1479"/>
      <c r="AJ4" s="1480" t="s">
        <v>811</v>
      </c>
      <c r="AK4" s="1478"/>
      <c r="AL4" s="1478"/>
      <c r="AM4" s="1478"/>
      <c r="AN4" s="1478"/>
      <c r="AO4" s="1478"/>
      <c r="AP4" s="1478"/>
      <c r="AQ4" s="1478"/>
      <c r="AR4" s="1478"/>
      <c r="AS4" s="1478"/>
      <c r="AT4" s="1481"/>
      <c r="AU4" s="1515" t="s">
        <v>380</v>
      </c>
      <c r="AW4" s="176"/>
      <c r="AX4" s="176"/>
      <c r="AY4" s="290"/>
      <c r="AZ4" s="290"/>
      <c r="BA4" s="176"/>
      <c r="BB4" s="176"/>
    </row>
    <row r="5" spans="1:54" s="175" customFormat="1" ht="18.75" customHeight="1">
      <c r="A5" s="1491"/>
      <c r="B5" s="1501"/>
      <c r="C5" s="1504"/>
      <c r="D5" s="1507"/>
      <c r="E5" s="1509"/>
      <c r="F5" s="1509"/>
      <c r="G5" s="1495" t="s">
        <v>381</v>
      </c>
      <c r="H5" s="1495" t="s">
        <v>382</v>
      </c>
      <c r="I5" s="1495" t="s">
        <v>383</v>
      </c>
      <c r="J5" s="1495" t="s">
        <v>119</v>
      </c>
      <c r="K5" s="1495" t="s">
        <v>120</v>
      </c>
      <c r="L5" s="1495" t="s">
        <v>121</v>
      </c>
      <c r="M5" s="1495" t="s">
        <v>122</v>
      </c>
      <c r="N5" s="1513"/>
      <c r="O5" s="1159" t="s">
        <v>397</v>
      </c>
      <c r="P5" s="1154" t="s">
        <v>398</v>
      </c>
      <c r="Q5" s="1154" t="s">
        <v>399</v>
      </c>
      <c r="R5" s="1154" t="s">
        <v>400</v>
      </c>
      <c r="S5" s="1154" t="s">
        <v>401</v>
      </c>
      <c r="T5" s="1154" t="s">
        <v>402</v>
      </c>
      <c r="U5" s="1154" t="s">
        <v>403</v>
      </c>
      <c r="V5" s="1154" t="s">
        <v>404</v>
      </c>
      <c r="W5" s="1154" t="s">
        <v>405</v>
      </c>
      <c r="X5" s="1154" t="s">
        <v>406</v>
      </c>
      <c r="Y5" s="1154" t="s">
        <v>407</v>
      </c>
      <c r="Z5" s="1154" t="s">
        <v>408</v>
      </c>
      <c r="AA5" s="1154" t="s">
        <v>409</v>
      </c>
      <c r="AB5" s="1154" t="s">
        <v>410</v>
      </c>
      <c r="AC5" s="1154" t="s">
        <v>411</v>
      </c>
      <c r="AD5" s="1154" t="s">
        <v>412</v>
      </c>
      <c r="AE5" s="1154" t="s">
        <v>413</v>
      </c>
      <c r="AF5" s="1154" t="s">
        <v>414</v>
      </c>
      <c r="AG5" s="1154" t="s">
        <v>415</v>
      </c>
      <c r="AH5" s="1154" t="s">
        <v>416</v>
      </c>
      <c r="AI5" s="1160" t="s">
        <v>417</v>
      </c>
      <c r="AJ5" s="1153" t="s">
        <v>417</v>
      </c>
      <c r="AK5" s="1154" t="s">
        <v>418</v>
      </c>
      <c r="AL5" s="1154" t="s">
        <v>419</v>
      </c>
      <c r="AM5" s="1154" t="s">
        <v>420</v>
      </c>
      <c r="AN5" s="1154" t="s">
        <v>421</v>
      </c>
      <c r="AO5" s="1154" t="s">
        <v>422</v>
      </c>
      <c r="AP5" s="1154" t="s">
        <v>423</v>
      </c>
      <c r="AQ5" s="1154" t="s">
        <v>424</v>
      </c>
      <c r="AR5" s="1154" t="s">
        <v>425</v>
      </c>
      <c r="AS5" s="1154" t="s">
        <v>426</v>
      </c>
      <c r="AT5" s="1155" t="s">
        <v>961</v>
      </c>
      <c r="AU5" s="1516"/>
      <c r="AW5" s="176"/>
      <c r="AX5" s="176"/>
      <c r="AY5" s="290"/>
      <c r="AZ5" s="290"/>
      <c r="BA5" s="176"/>
      <c r="BB5" s="176"/>
    </row>
    <row r="6" spans="1:54" s="175" customFormat="1" ht="18.75" customHeight="1" thickBot="1">
      <c r="A6" s="1494"/>
      <c r="B6" s="1502"/>
      <c r="C6" s="1505"/>
      <c r="D6" s="1508"/>
      <c r="E6" s="1496"/>
      <c r="F6" s="1496"/>
      <c r="G6" s="1496"/>
      <c r="H6" s="1496"/>
      <c r="I6" s="1496"/>
      <c r="J6" s="1496"/>
      <c r="K6" s="1496"/>
      <c r="L6" s="1496"/>
      <c r="M6" s="1496"/>
      <c r="N6" s="1514"/>
      <c r="O6" s="1161" t="s">
        <v>959</v>
      </c>
      <c r="P6" s="1157"/>
      <c r="Q6" s="1157"/>
      <c r="R6" s="1157"/>
      <c r="S6" s="1157"/>
      <c r="T6" s="1157"/>
      <c r="U6" s="1157"/>
      <c r="V6" s="1157"/>
      <c r="W6" s="1157"/>
      <c r="X6" s="1157"/>
      <c r="Y6" s="1157"/>
      <c r="Z6" s="1157"/>
      <c r="AA6" s="1157"/>
      <c r="AB6" s="1157"/>
      <c r="AC6" s="1157"/>
      <c r="AD6" s="1157"/>
      <c r="AE6" s="1157"/>
      <c r="AF6" s="1157"/>
      <c r="AG6" s="1157"/>
      <c r="AH6" s="1157"/>
      <c r="AI6" s="1162" t="s">
        <v>960</v>
      </c>
      <c r="AJ6" s="1156" t="s">
        <v>948</v>
      </c>
      <c r="AK6" s="1157"/>
      <c r="AL6" s="1157"/>
      <c r="AM6" s="1157"/>
      <c r="AN6" s="1157"/>
      <c r="AO6" s="1157"/>
      <c r="AP6" s="1157"/>
      <c r="AQ6" s="1157"/>
      <c r="AR6" s="1157"/>
      <c r="AS6" s="1157"/>
      <c r="AT6" s="1158"/>
      <c r="AU6" s="1517"/>
      <c r="AW6" s="176"/>
      <c r="AX6" s="176"/>
      <c r="AY6" s="290"/>
      <c r="AZ6" s="290"/>
      <c r="BA6" s="176"/>
      <c r="BB6" s="176"/>
    </row>
    <row r="7" spans="1:54" s="175" customFormat="1" ht="23.25" customHeight="1" thickBot="1">
      <c r="A7" s="1518" t="s">
        <v>812</v>
      </c>
      <c r="B7" s="1519"/>
      <c r="C7" s="1519"/>
      <c r="D7" s="1519"/>
      <c r="E7" s="1519"/>
      <c r="F7" s="1519"/>
      <c r="G7" s="1519"/>
      <c r="H7" s="1519"/>
      <c r="I7" s="1519"/>
      <c r="J7" s="1519"/>
      <c r="K7" s="1519"/>
      <c r="L7" s="1519"/>
      <c r="M7" s="1519"/>
      <c r="N7" s="1519"/>
      <c r="O7" s="1519"/>
      <c r="P7" s="1519"/>
      <c r="Q7" s="1519"/>
      <c r="R7" s="1519"/>
      <c r="S7" s="1519"/>
      <c r="T7" s="1519"/>
      <c r="U7" s="1519"/>
      <c r="V7" s="1519"/>
      <c r="W7" s="1519"/>
      <c r="X7" s="1519"/>
      <c r="Y7" s="1519"/>
      <c r="Z7" s="1519"/>
      <c r="AA7" s="1519"/>
      <c r="AB7" s="1519"/>
      <c r="AC7" s="1519"/>
      <c r="AD7" s="1519"/>
      <c r="AE7" s="1519"/>
      <c r="AF7" s="1519"/>
      <c r="AG7" s="1519"/>
      <c r="AH7" s="1519"/>
      <c r="AI7" s="1519"/>
      <c r="AJ7" s="1519"/>
      <c r="AK7" s="1519"/>
      <c r="AL7" s="1519"/>
      <c r="AM7" s="1519"/>
      <c r="AN7" s="1519"/>
      <c r="AO7" s="1519"/>
      <c r="AP7" s="1519"/>
      <c r="AQ7" s="1519"/>
      <c r="AR7" s="1519"/>
      <c r="AS7" s="1519"/>
      <c r="AT7" s="1519"/>
      <c r="AU7" s="1520"/>
      <c r="AW7" s="176"/>
      <c r="AX7" s="176"/>
      <c r="AY7" s="290"/>
      <c r="AZ7" s="290"/>
      <c r="BA7" s="176"/>
      <c r="BB7" s="176"/>
    </row>
    <row r="8" spans="1:54" ht="15" customHeight="1">
      <c r="A8" s="1491" t="s">
        <v>123</v>
      </c>
      <c r="B8" s="291"/>
      <c r="C8" s="292"/>
      <c r="D8" s="293"/>
      <c r="E8" s="293"/>
      <c r="F8" s="293"/>
      <c r="G8" s="293"/>
      <c r="H8" s="293"/>
      <c r="I8" s="293"/>
      <c r="J8" s="293"/>
      <c r="K8" s="293"/>
      <c r="L8" s="293"/>
      <c r="M8" s="293"/>
      <c r="N8" s="294"/>
      <c r="O8" s="321"/>
      <c r="P8" s="322"/>
      <c r="Q8" s="322"/>
      <c r="R8" s="322"/>
      <c r="S8" s="322"/>
      <c r="T8" s="322"/>
      <c r="U8" s="322"/>
      <c r="V8" s="322"/>
      <c r="W8" s="322"/>
      <c r="X8" s="322"/>
      <c r="Y8" s="322"/>
      <c r="Z8" s="322"/>
      <c r="AA8" s="322"/>
      <c r="AB8" s="336"/>
      <c r="AC8" s="336"/>
      <c r="AD8" s="336"/>
      <c r="AE8" s="336"/>
      <c r="AF8" s="336"/>
      <c r="AG8" s="336"/>
      <c r="AH8" s="336"/>
      <c r="AI8" s="336"/>
      <c r="AJ8" s="966"/>
      <c r="AK8" s="336"/>
      <c r="AL8" s="336"/>
      <c r="AM8" s="336"/>
      <c r="AN8" s="336"/>
      <c r="AO8" s="336"/>
      <c r="AP8" s="336"/>
      <c r="AQ8" s="336"/>
      <c r="AR8" s="336"/>
      <c r="AS8" s="336"/>
      <c r="AT8" s="323"/>
      <c r="AU8" s="295"/>
      <c r="AW8" s="177"/>
      <c r="AX8" s="177"/>
      <c r="AY8" s="177"/>
      <c r="AZ8" s="176"/>
      <c r="BA8" s="177"/>
      <c r="BB8" s="177"/>
    </row>
    <row r="9" spans="1:54" ht="15" customHeight="1">
      <c r="A9" s="1491"/>
      <c r="B9" s="296"/>
      <c r="C9" s="297"/>
      <c r="D9" s="298"/>
      <c r="E9" s="298"/>
      <c r="F9" s="298"/>
      <c r="G9" s="298"/>
      <c r="H9" s="298"/>
      <c r="I9" s="298"/>
      <c r="J9" s="298"/>
      <c r="K9" s="298"/>
      <c r="L9" s="298"/>
      <c r="M9" s="298"/>
      <c r="N9" s="299"/>
      <c r="O9" s="324"/>
      <c r="P9" s="325"/>
      <c r="Q9" s="325"/>
      <c r="R9" s="325"/>
      <c r="S9" s="325"/>
      <c r="T9" s="325"/>
      <c r="U9" s="325"/>
      <c r="V9" s="325"/>
      <c r="W9" s="325"/>
      <c r="X9" s="325"/>
      <c r="Y9" s="325"/>
      <c r="Z9" s="325"/>
      <c r="AA9" s="325"/>
      <c r="AB9" s="337"/>
      <c r="AC9" s="337"/>
      <c r="AD9" s="337"/>
      <c r="AE9" s="337"/>
      <c r="AF9" s="337"/>
      <c r="AG9" s="337"/>
      <c r="AH9" s="337"/>
      <c r="AI9" s="337"/>
      <c r="AJ9" s="960"/>
      <c r="AK9" s="337"/>
      <c r="AL9" s="337"/>
      <c r="AM9" s="337"/>
      <c r="AN9" s="337"/>
      <c r="AO9" s="337"/>
      <c r="AP9" s="337"/>
      <c r="AQ9" s="337"/>
      <c r="AR9" s="337"/>
      <c r="AS9" s="337"/>
      <c r="AT9" s="326"/>
      <c r="AU9" s="300"/>
      <c r="AW9" s="177"/>
      <c r="AX9" s="177"/>
      <c r="AY9" s="177"/>
      <c r="AZ9" s="176"/>
      <c r="BA9" s="177"/>
      <c r="BB9" s="177"/>
    </row>
    <row r="10" spans="1:54" ht="15" customHeight="1">
      <c r="A10" s="1491"/>
      <c r="B10" s="296"/>
      <c r="C10" s="297"/>
      <c r="D10" s="298"/>
      <c r="E10" s="298"/>
      <c r="F10" s="298"/>
      <c r="G10" s="298"/>
      <c r="H10" s="298"/>
      <c r="I10" s="298"/>
      <c r="J10" s="298"/>
      <c r="K10" s="298"/>
      <c r="L10" s="298"/>
      <c r="M10" s="298"/>
      <c r="N10" s="299"/>
      <c r="O10" s="324"/>
      <c r="P10" s="325"/>
      <c r="Q10" s="325"/>
      <c r="R10" s="325"/>
      <c r="S10" s="325"/>
      <c r="T10" s="325"/>
      <c r="U10" s="325"/>
      <c r="V10" s="325"/>
      <c r="W10" s="325"/>
      <c r="X10" s="325"/>
      <c r="Y10" s="325"/>
      <c r="Z10" s="325"/>
      <c r="AA10" s="325"/>
      <c r="AB10" s="337"/>
      <c r="AC10" s="337"/>
      <c r="AD10" s="337"/>
      <c r="AE10" s="337"/>
      <c r="AF10" s="337"/>
      <c r="AG10" s="337"/>
      <c r="AH10" s="337"/>
      <c r="AI10" s="337"/>
      <c r="AJ10" s="960"/>
      <c r="AK10" s="337"/>
      <c r="AL10" s="337"/>
      <c r="AM10" s="337"/>
      <c r="AN10" s="337"/>
      <c r="AO10" s="337"/>
      <c r="AP10" s="337"/>
      <c r="AQ10" s="337"/>
      <c r="AR10" s="337"/>
      <c r="AS10" s="337"/>
      <c r="AT10" s="326"/>
      <c r="AU10" s="300"/>
      <c r="AW10" s="177"/>
      <c r="AX10" s="177"/>
      <c r="AY10" s="177"/>
      <c r="AZ10" s="176"/>
      <c r="BA10" s="177"/>
      <c r="BB10" s="177"/>
    </row>
    <row r="11" spans="1:54" ht="15" customHeight="1">
      <c r="A11" s="1492"/>
      <c r="B11" s="301"/>
      <c r="C11" s="302"/>
      <c r="D11" s="303"/>
      <c r="E11" s="303"/>
      <c r="F11" s="303"/>
      <c r="G11" s="303"/>
      <c r="H11" s="303"/>
      <c r="I11" s="303"/>
      <c r="J11" s="303"/>
      <c r="K11" s="303"/>
      <c r="L11" s="303"/>
      <c r="M11" s="303"/>
      <c r="N11" s="304"/>
      <c r="O11" s="327"/>
      <c r="P11" s="328"/>
      <c r="Q11" s="328"/>
      <c r="R11" s="328"/>
      <c r="S11" s="328"/>
      <c r="T11" s="328"/>
      <c r="U11" s="328"/>
      <c r="V11" s="328"/>
      <c r="W11" s="328"/>
      <c r="X11" s="328"/>
      <c r="Y11" s="328"/>
      <c r="Z11" s="328"/>
      <c r="AA11" s="328"/>
      <c r="AB11" s="340"/>
      <c r="AC11" s="340"/>
      <c r="AD11" s="340"/>
      <c r="AE11" s="340"/>
      <c r="AF11" s="340"/>
      <c r="AG11" s="340"/>
      <c r="AH11" s="340"/>
      <c r="AI11" s="340"/>
      <c r="AJ11" s="961"/>
      <c r="AK11" s="340"/>
      <c r="AL11" s="340"/>
      <c r="AM11" s="340"/>
      <c r="AN11" s="340"/>
      <c r="AO11" s="340"/>
      <c r="AP11" s="340"/>
      <c r="AQ11" s="340"/>
      <c r="AR11" s="340"/>
      <c r="AS11" s="340"/>
      <c r="AT11" s="329"/>
      <c r="AU11" s="305"/>
      <c r="AW11" s="177"/>
      <c r="AX11" s="177"/>
      <c r="AY11" s="177"/>
      <c r="AZ11" s="176"/>
      <c r="BA11" s="177"/>
      <c r="BB11" s="177"/>
    </row>
    <row r="12" spans="1:54" ht="15" customHeight="1">
      <c r="A12" s="1493" t="s">
        <v>647</v>
      </c>
      <c r="B12" s="306"/>
      <c r="C12" s="307"/>
      <c r="D12" s="308"/>
      <c r="E12" s="308"/>
      <c r="F12" s="308"/>
      <c r="G12" s="308"/>
      <c r="H12" s="308"/>
      <c r="I12" s="308"/>
      <c r="J12" s="308"/>
      <c r="K12" s="308"/>
      <c r="L12" s="308"/>
      <c r="M12" s="308"/>
      <c r="N12" s="309"/>
      <c r="O12" s="330"/>
      <c r="P12" s="331"/>
      <c r="Q12" s="331"/>
      <c r="R12" s="331"/>
      <c r="S12" s="331"/>
      <c r="T12" s="331"/>
      <c r="U12" s="331"/>
      <c r="V12" s="331"/>
      <c r="W12" s="331"/>
      <c r="X12" s="331"/>
      <c r="Y12" s="331"/>
      <c r="Z12" s="331"/>
      <c r="AA12" s="331"/>
      <c r="AB12" s="339"/>
      <c r="AC12" s="339"/>
      <c r="AD12" s="339"/>
      <c r="AE12" s="339"/>
      <c r="AF12" s="339"/>
      <c r="AG12" s="339"/>
      <c r="AH12" s="339"/>
      <c r="AI12" s="339"/>
      <c r="AJ12" s="962"/>
      <c r="AK12" s="339"/>
      <c r="AL12" s="339"/>
      <c r="AM12" s="339"/>
      <c r="AN12" s="339"/>
      <c r="AO12" s="339"/>
      <c r="AP12" s="339"/>
      <c r="AQ12" s="339"/>
      <c r="AR12" s="339"/>
      <c r="AS12" s="339"/>
      <c r="AT12" s="332"/>
      <c r="AU12" s="310"/>
      <c r="AW12" s="177"/>
      <c r="AX12" s="177"/>
      <c r="AY12" s="177"/>
      <c r="AZ12" s="176"/>
      <c r="BA12" s="177"/>
      <c r="BB12" s="177"/>
    </row>
    <row r="13" spans="1:54" ht="15" customHeight="1">
      <c r="A13" s="1398"/>
      <c r="B13" s="296"/>
      <c r="C13" s="297"/>
      <c r="D13" s="298"/>
      <c r="E13" s="298"/>
      <c r="F13" s="298"/>
      <c r="G13" s="298"/>
      <c r="H13" s="298"/>
      <c r="I13" s="298"/>
      <c r="J13" s="298"/>
      <c r="K13" s="298"/>
      <c r="L13" s="298"/>
      <c r="M13" s="298"/>
      <c r="N13" s="299"/>
      <c r="O13" s="324"/>
      <c r="P13" s="325"/>
      <c r="Q13" s="325"/>
      <c r="R13" s="325"/>
      <c r="S13" s="325"/>
      <c r="T13" s="325"/>
      <c r="U13" s="325"/>
      <c r="V13" s="325"/>
      <c r="W13" s="325"/>
      <c r="X13" s="325"/>
      <c r="Y13" s="325"/>
      <c r="Z13" s="325"/>
      <c r="AA13" s="325"/>
      <c r="AB13" s="337"/>
      <c r="AC13" s="337"/>
      <c r="AD13" s="337"/>
      <c r="AE13" s="337"/>
      <c r="AF13" s="337"/>
      <c r="AG13" s="337"/>
      <c r="AH13" s="337"/>
      <c r="AI13" s="337"/>
      <c r="AJ13" s="960"/>
      <c r="AK13" s="337"/>
      <c r="AL13" s="337"/>
      <c r="AM13" s="337"/>
      <c r="AN13" s="337"/>
      <c r="AO13" s="337"/>
      <c r="AP13" s="337"/>
      <c r="AQ13" s="337"/>
      <c r="AR13" s="337"/>
      <c r="AS13" s="337"/>
      <c r="AT13" s="326"/>
      <c r="AU13" s="300"/>
      <c r="AW13" s="177"/>
      <c r="AX13" s="177"/>
      <c r="AY13" s="177"/>
      <c r="AZ13" s="176"/>
      <c r="BA13" s="177"/>
      <c r="BB13" s="177"/>
    </row>
    <row r="14" spans="1:54" ht="15" customHeight="1">
      <c r="A14" s="1398"/>
      <c r="B14" s="296"/>
      <c r="C14" s="297"/>
      <c r="D14" s="298"/>
      <c r="E14" s="298"/>
      <c r="F14" s="298"/>
      <c r="G14" s="298"/>
      <c r="H14" s="298"/>
      <c r="I14" s="298"/>
      <c r="J14" s="298"/>
      <c r="K14" s="298"/>
      <c r="L14" s="298"/>
      <c r="M14" s="298"/>
      <c r="N14" s="299"/>
      <c r="O14" s="324"/>
      <c r="P14" s="325"/>
      <c r="Q14" s="325"/>
      <c r="R14" s="325"/>
      <c r="S14" s="325"/>
      <c r="T14" s="325"/>
      <c r="U14" s="325"/>
      <c r="V14" s="325"/>
      <c r="W14" s="325"/>
      <c r="X14" s="325"/>
      <c r="Y14" s="325"/>
      <c r="Z14" s="325"/>
      <c r="AA14" s="325"/>
      <c r="AB14" s="337"/>
      <c r="AC14" s="337"/>
      <c r="AD14" s="337"/>
      <c r="AE14" s="337"/>
      <c r="AF14" s="337"/>
      <c r="AG14" s="337"/>
      <c r="AH14" s="337"/>
      <c r="AI14" s="337"/>
      <c r="AJ14" s="960"/>
      <c r="AK14" s="337"/>
      <c r="AL14" s="337"/>
      <c r="AM14" s="337"/>
      <c r="AN14" s="337"/>
      <c r="AO14" s="337"/>
      <c r="AP14" s="337"/>
      <c r="AQ14" s="337"/>
      <c r="AR14" s="337"/>
      <c r="AS14" s="337"/>
      <c r="AT14" s="326"/>
      <c r="AU14" s="300"/>
      <c r="AW14" s="177"/>
      <c r="AX14" s="177"/>
      <c r="AY14" s="177"/>
      <c r="AZ14" s="176"/>
      <c r="BA14" s="177"/>
      <c r="BB14" s="177"/>
    </row>
    <row r="15" spans="1:54" ht="15" customHeight="1">
      <c r="A15" s="1497"/>
      <c r="B15" s="311"/>
      <c r="C15" s="312"/>
      <c r="D15" s="313"/>
      <c r="E15" s="313"/>
      <c r="F15" s="313"/>
      <c r="G15" s="313"/>
      <c r="H15" s="313"/>
      <c r="I15" s="313"/>
      <c r="J15" s="313"/>
      <c r="K15" s="313"/>
      <c r="L15" s="313"/>
      <c r="M15" s="313"/>
      <c r="N15" s="314"/>
      <c r="O15" s="333"/>
      <c r="P15" s="334"/>
      <c r="Q15" s="334"/>
      <c r="R15" s="334"/>
      <c r="S15" s="334"/>
      <c r="T15" s="334"/>
      <c r="U15" s="334"/>
      <c r="V15" s="334"/>
      <c r="W15" s="334"/>
      <c r="X15" s="334"/>
      <c r="Y15" s="334"/>
      <c r="Z15" s="334"/>
      <c r="AA15" s="334"/>
      <c r="AB15" s="338"/>
      <c r="AC15" s="338"/>
      <c r="AD15" s="338"/>
      <c r="AE15" s="338"/>
      <c r="AF15" s="338"/>
      <c r="AG15" s="338"/>
      <c r="AH15" s="338"/>
      <c r="AI15" s="338"/>
      <c r="AJ15" s="963"/>
      <c r="AK15" s="338"/>
      <c r="AL15" s="338"/>
      <c r="AM15" s="338"/>
      <c r="AN15" s="338"/>
      <c r="AO15" s="338"/>
      <c r="AP15" s="338"/>
      <c r="AQ15" s="338"/>
      <c r="AR15" s="338"/>
      <c r="AS15" s="338"/>
      <c r="AT15" s="335"/>
      <c r="AU15" s="315"/>
      <c r="AW15" s="177"/>
      <c r="AX15" s="177"/>
      <c r="AY15" s="177"/>
      <c r="AZ15" s="176"/>
      <c r="BA15" s="177"/>
      <c r="BB15" s="177"/>
    </row>
    <row r="16" spans="1:54" ht="15" customHeight="1">
      <c r="A16" s="1493" t="s">
        <v>124</v>
      </c>
      <c r="B16" s="306"/>
      <c r="C16" s="307"/>
      <c r="D16" s="308"/>
      <c r="E16" s="308"/>
      <c r="F16" s="308"/>
      <c r="G16" s="308"/>
      <c r="H16" s="308"/>
      <c r="I16" s="308"/>
      <c r="J16" s="308"/>
      <c r="K16" s="308"/>
      <c r="L16" s="308"/>
      <c r="M16" s="308"/>
      <c r="N16" s="309"/>
      <c r="O16" s="330"/>
      <c r="P16" s="331"/>
      <c r="Q16" s="331"/>
      <c r="R16" s="331"/>
      <c r="S16" s="331"/>
      <c r="T16" s="331"/>
      <c r="U16" s="331"/>
      <c r="V16" s="331"/>
      <c r="W16" s="331"/>
      <c r="X16" s="331"/>
      <c r="Y16" s="331"/>
      <c r="Z16" s="331"/>
      <c r="AA16" s="331"/>
      <c r="AB16" s="339"/>
      <c r="AC16" s="339"/>
      <c r="AD16" s="339"/>
      <c r="AE16" s="339"/>
      <c r="AF16" s="339"/>
      <c r="AG16" s="339"/>
      <c r="AH16" s="339"/>
      <c r="AI16" s="339"/>
      <c r="AJ16" s="962"/>
      <c r="AK16" s="339"/>
      <c r="AL16" s="339"/>
      <c r="AM16" s="339"/>
      <c r="AN16" s="339"/>
      <c r="AO16" s="339"/>
      <c r="AP16" s="339"/>
      <c r="AQ16" s="339"/>
      <c r="AR16" s="339"/>
      <c r="AS16" s="339"/>
      <c r="AT16" s="332"/>
      <c r="AU16" s="310"/>
      <c r="AW16" s="177"/>
      <c r="AX16" s="177"/>
      <c r="AY16" s="177"/>
      <c r="AZ16" s="176"/>
      <c r="BA16" s="177"/>
      <c r="BB16" s="177"/>
    </row>
    <row r="17" spans="1:54" ht="15" customHeight="1">
      <c r="A17" s="1398"/>
      <c r="B17" s="296"/>
      <c r="C17" s="297"/>
      <c r="D17" s="298"/>
      <c r="E17" s="298"/>
      <c r="F17" s="298"/>
      <c r="G17" s="298"/>
      <c r="H17" s="298"/>
      <c r="I17" s="298"/>
      <c r="J17" s="298"/>
      <c r="K17" s="298"/>
      <c r="L17" s="298"/>
      <c r="M17" s="298"/>
      <c r="N17" s="299"/>
      <c r="O17" s="324"/>
      <c r="P17" s="325"/>
      <c r="Q17" s="325"/>
      <c r="R17" s="325"/>
      <c r="S17" s="325"/>
      <c r="T17" s="325"/>
      <c r="U17" s="325"/>
      <c r="V17" s="325"/>
      <c r="W17" s="325"/>
      <c r="X17" s="325"/>
      <c r="Y17" s="325"/>
      <c r="Z17" s="325"/>
      <c r="AA17" s="325"/>
      <c r="AB17" s="337"/>
      <c r="AC17" s="337"/>
      <c r="AD17" s="337"/>
      <c r="AE17" s="337"/>
      <c r="AF17" s="337"/>
      <c r="AG17" s="337"/>
      <c r="AH17" s="337"/>
      <c r="AI17" s="337"/>
      <c r="AJ17" s="960"/>
      <c r="AK17" s="337"/>
      <c r="AL17" s="337"/>
      <c r="AM17" s="337"/>
      <c r="AN17" s="337"/>
      <c r="AO17" s="337"/>
      <c r="AP17" s="337"/>
      <c r="AQ17" s="337"/>
      <c r="AR17" s="337"/>
      <c r="AS17" s="337"/>
      <c r="AT17" s="326"/>
      <c r="AU17" s="300"/>
      <c r="AW17" s="177"/>
      <c r="AX17" s="177"/>
      <c r="AY17" s="177"/>
      <c r="AZ17" s="176"/>
      <c r="BA17" s="177"/>
      <c r="BB17" s="177"/>
    </row>
    <row r="18" spans="1:54" ht="15" customHeight="1">
      <c r="A18" s="1398"/>
      <c r="B18" s="296"/>
      <c r="C18" s="297"/>
      <c r="D18" s="298"/>
      <c r="E18" s="298"/>
      <c r="F18" s="298"/>
      <c r="G18" s="298"/>
      <c r="H18" s="298"/>
      <c r="I18" s="298"/>
      <c r="J18" s="298"/>
      <c r="K18" s="298"/>
      <c r="L18" s="298"/>
      <c r="M18" s="298"/>
      <c r="N18" s="299"/>
      <c r="O18" s="324"/>
      <c r="P18" s="325"/>
      <c r="Q18" s="325"/>
      <c r="R18" s="325"/>
      <c r="S18" s="325"/>
      <c r="T18" s="325"/>
      <c r="U18" s="325"/>
      <c r="V18" s="325"/>
      <c r="W18" s="325"/>
      <c r="X18" s="325"/>
      <c r="Y18" s="325"/>
      <c r="Z18" s="325"/>
      <c r="AA18" s="325"/>
      <c r="AB18" s="337"/>
      <c r="AC18" s="337"/>
      <c r="AD18" s="337"/>
      <c r="AE18" s="337"/>
      <c r="AF18" s="337"/>
      <c r="AG18" s="337"/>
      <c r="AH18" s="337"/>
      <c r="AI18" s="337"/>
      <c r="AJ18" s="960"/>
      <c r="AK18" s="337"/>
      <c r="AL18" s="337"/>
      <c r="AM18" s="337"/>
      <c r="AN18" s="337"/>
      <c r="AO18" s="337"/>
      <c r="AP18" s="337"/>
      <c r="AQ18" s="337"/>
      <c r="AR18" s="337"/>
      <c r="AS18" s="337"/>
      <c r="AT18" s="326"/>
      <c r="AU18" s="300"/>
      <c r="AW18" s="177"/>
      <c r="AX18" s="177"/>
      <c r="AY18" s="177"/>
      <c r="AZ18" s="176"/>
      <c r="BA18" s="177"/>
      <c r="BB18" s="177"/>
    </row>
    <row r="19" spans="1:54" ht="15" customHeight="1">
      <c r="A19" s="1497"/>
      <c r="B19" s="301"/>
      <c r="C19" s="302"/>
      <c r="D19" s="303"/>
      <c r="E19" s="303"/>
      <c r="F19" s="303"/>
      <c r="G19" s="303"/>
      <c r="H19" s="303"/>
      <c r="I19" s="303"/>
      <c r="J19" s="303"/>
      <c r="K19" s="303"/>
      <c r="L19" s="303"/>
      <c r="M19" s="303"/>
      <c r="N19" s="304"/>
      <c r="O19" s="327"/>
      <c r="P19" s="328"/>
      <c r="Q19" s="328"/>
      <c r="R19" s="328"/>
      <c r="S19" s="328"/>
      <c r="T19" s="328"/>
      <c r="U19" s="328"/>
      <c r="V19" s="328"/>
      <c r="W19" s="328"/>
      <c r="X19" s="328"/>
      <c r="Y19" s="328"/>
      <c r="Z19" s="328"/>
      <c r="AA19" s="328"/>
      <c r="AB19" s="340"/>
      <c r="AC19" s="340"/>
      <c r="AD19" s="340"/>
      <c r="AE19" s="340"/>
      <c r="AF19" s="340"/>
      <c r="AG19" s="340"/>
      <c r="AH19" s="340"/>
      <c r="AI19" s="340"/>
      <c r="AJ19" s="961"/>
      <c r="AK19" s="340"/>
      <c r="AL19" s="340"/>
      <c r="AM19" s="340"/>
      <c r="AN19" s="340"/>
      <c r="AO19" s="340"/>
      <c r="AP19" s="340"/>
      <c r="AQ19" s="340"/>
      <c r="AR19" s="340"/>
      <c r="AS19" s="340"/>
      <c r="AT19" s="329"/>
      <c r="AU19" s="305"/>
      <c r="AW19" s="177"/>
      <c r="AX19" s="177"/>
      <c r="AY19" s="177"/>
      <c r="AZ19" s="176"/>
      <c r="BA19" s="177"/>
      <c r="BB19" s="177"/>
    </row>
    <row r="20" spans="1:54" ht="15" customHeight="1">
      <c r="A20" s="1493" t="s">
        <v>125</v>
      </c>
      <c r="B20" s="306"/>
      <c r="C20" s="307"/>
      <c r="D20" s="308"/>
      <c r="E20" s="308"/>
      <c r="F20" s="308"/>
      <c r="G20" s="308"/>
      <c r="H20" s="308"/>
      <c r="I20" s="308"/>
      <c r="J20" s="308"/>
      <c r="K20" s="308"/>
      <c r="L20" s="308"/>
      <c r="M20" s="308"/>
      <c r="N20" s="309"/>
      <c r="O20" s="330"/>
      <c r="P20" s="331"/>
      <c r="Q20" s="331"/>
      <c r="R20" s="331"/>
      <c r="S20" s="331"/>
      <c r="T20" s="331"/>
      <c r="U20" s="331"/>
      <c r="V20" s="331"/>
      <c r="W20" s="331"/>
      <c r="X20" s="331"/>
      <c r="Y20" s="331"/>
      <c r="Z20" s="331"/>
      <c r="AA20" s="331"/>
      <c r="AB20" s="339"/>
      <c r="AC20" s="339"/>
      <c r="AD20" s="339"/>
      <c r="AE20" s="339"/>
      <c r="AF20" s="339"/>
      <c r="AG20" s="339"/>
      <c r="AH20" s="339"/>
      <c r="AI20" s="339"/>
      <c r="AJ20" s="962"/>
      <c r="AK20" s="339"/>
      <c r="AL20" s="339"/>
      <c r="AM20" s="339"/>
      <c r="AN20" s="339"/>
      <c r="AO20" s="339"/>
      <c r="AP20" s="339"/>
      <c r="AQ20" s="339"/>
      <c r="AR20" s="339"/>
      <c r="AS20" s="339"/>
      <c r="AT20" s="332"/>
      <c r="AU20" s="310"/>
      <c r="AW20" s="177"/>
      <c r="AX20" s="177"/>
      <c r="AY20" s="177"/>
      <c r="AZ20" s="176"/>
      <c r="BA20" s="177"/>
      <c r="BB20" s="177"/>
    </row>
    <row r="21" spans="1:54" ht="15" customHeight="1">
      <c r="A21" s="1398"/>
      <c r="B21" s="296"/>
      <c r="C21" s="297"/>
      <c r="D21" s="298"/>
      <c r="E21" s="298"/>
      <c r="F21" s="298"/>
      <c r="G21" s="298"/>
      <c r="H21" s="298"/>
      <c r="I21" s="298"/>
      <c r="J21" s="298"/>
      <c r="K21" s="298"/>
      <c r="L21" s="298"/>
      <c r="M21" s="298"/>
      <c r="N21" s="299"/>
      <c r="O21" s="324"/>
      <c r="P21" s="325"/>
      <c r="Q21" s="325"/>
      <c r="R21" s="325"/>
      <c r="S21" s="325"/>
      <c r="T21" s="325"/>
      <c r="U21" s="325"/>
      <c r="V21" s="325"/>
      <c r="W21" s="325"/>
      <c r="X21" s="325"/>
      <c r="Y21" s="325"/>
      <c r="Z21" s="325"/>
      <c r="AA21" s="325"/>
      <c r="AB21" s="337"/>
      <c r="AC21" s="337"/>
      <c r="AD21" s="337"/>
      <c r="AE21" s="337"/>
      <c r="AF21" s="337"/>
      <c r="AG21" s="337"/>
      <c r="AH21" s="337"/>
      <c r="AI21" s="337"/>
      <c r="AJ21" s="960"/>
      <c r="AK21" s="337"/>
      <c r="AL21" s="337"/>
      <c r="AM21" s="337"/>
      <c r="AN21" s="337"/>
      <c r="AO21" s="337"/>
      <c r="AP21" s="337"/>
      <c r="AQ21" s="337"/>
      <c r="AR21" s="337"/>
      <c r="AS21" s="337"/>
      <c r="AT21" s="326"/>
      <c r="AU21" s="300"/>
      <c r="AW21" s="177"/>
      <c r="AX21" s="177"/>
      <c r="AY21" s="177"/>
      <c r="AZ21" s="176"/>
      <c r="BA21" s="177"/>
      <c r="BB21" s="177"/>
    </row>
    <row r="22" spans="1:54" ht="15" customHeight="1">
      <c r="A22" s="1398"/>
      <c r="B22" s="296"/>
      <c r="C22" s="297"/>
      <c r="D22" s="298"/>
      <c r="E22" s="298"/>
      <c r="F22" s="298"/>
      <c r="G22" s="298"/>
      <c r="H22" s="298"/>
      <c r="I22" s="298"/>
      <c r="J22" s="298"/>
      <c r="K22" s="298"/>
      <c r="L22" s="298"/>
      <c r="M22" s="298"/>
      <c r="N22" s="299"/>
      <c r="O22" s="324"/>
      <c r="P22" s="325"/>
      <c r="Q22" s="325"/>
      <c r="R22" s="325"/>
      <c r="S22" s="325"/>
      <c r="T22" s="325"/>
      <c r="U22" s="325"/>
      <c r="V22" s="325"/>
      <c r="W22" s="325"/>
      <c r="X22" s="325"/>
      <c r="Y22" s="325"/>
      <c r="Z22" s="325"/>
      <c r="AA22" s="325"/>
      <c r="AB22" s="337"/>
      <c r="AC22" s="337"/>
      <c r="AD22" s="337"/>
      <c r="AE22" s="337"/>
      <c r="AF22" s="337"/>
      <c r="AG22" s="337"/>
      <c r="AH22" s="337"/>
      <c r="AI22" s="337"/>
      <c r="AJ22" s="960"/>
      <c r="AK22" s="337"/>
      <c r="AL22" s="337"/>
      <c r="AM22" s="337"/>
      <c r="AN22" s="337"/>
      <c r="AO22" s="337"/>
      <c r="AP22" s="337"/>
      <c r="AQ22" s="337"/>
      <c r="AR22" s="337"/>
      <c r="AS22" s="337"/>
      <c r="AT22" s="326"/>
      <c r="AU22" s="300"/>
      <c r="AW22" s="177"/>
      <c r="AX22" s="177"/>
      <c r="AY22" s="177"/>
      <c r="AZ22" s="176"/>
      <c r="BA22" s="177"/>
      <c r="BB22" s="177"/>
    </row>
    <row r="23" spans="1:54" ht="15" customHeight="1">
      <c r="A23" s="1497"/>
      <c r="B23" s="301"/>
      <c r="C23" s="302"/>
      <c r="D23" s="303"/>
      <c r="E23" s="303"/>
      <c r="F23" s="303"/>
      <c r="G23" s="303"/>
      <c r="H23" s="303"/>
      <c r="I23" s="303"/>
      <c r="J23" s="303"/>
      <c r="K23" s="303"/>
      <c r="L23" s="303"/>
      <c r="M23" s="303"/>
      <c r="N23" s="304"/>
      <c r="O23" s="327"/>
      <c r="P23" s="328"/>
      <c r="Q23" s="328"/>
      <c r="R23" s="328"/>
      <c r="S23" s="328"/>
      <c r="T23" s="328"/>
      <c r="U23" s="328"/>
      <c r="V23" s="328"/>
      <c r="W23" s="328"/>
      <c r="X23" s="328"/>
      <c r="Y23" s="328"/>
      <c r="Z23" s="328"/>
      <c r="AA23" s="328"/>
      <c r="AB23" s="340"/>
      <c r="AC23" s="340"/>
      <c r="AD23" s="340"/>
      <c r="AE23" s="340"/>
      <c r="AF23" s="340"/>
      <c r="AG23" s="340"/>
      <c r="AH23" s="340"/>
      <c r="AI23" s="340"/>
      <c r="AJ23" s="961"/>
      <c r="AK23" s="340"/>
      <c r="AL23" s="340"/>
      <c r="AM23" s="340"/>
      <c r="AN23" s="340"/>
      <c r="AO23" s="340"/>
      <c r="AP23" s="340"/>
      <c r="AQ23" s="340"/>
      <c r="AR23" s="340"/>
      <c r="AS23" s="340"/>
      <c r="AT23" s="329"/>
      <c r="AU23" s="305"/>
      <c r="AW23" s="177"/>
      <c r="AX23" s="177"/>
      <c r="AY23" s="177"/>
      <c r="AZ23" s="176"/>
      <c r="BA23" s="177"/>
      <c r="BB23" s="177"/>
    </row>
    <row r="24" spans="1:54" ht="15" customHeight="1">
      <c r="A24" s="1493" t="s">
        <v>384</v>
      </c>
      <c r="B24" s="306"/>
      <c r="C24" s="307"/>
      <c r="D24" s="308"/>
      <c r="E24" s="308"/>
      <c r="F24" s="308"/>
      <c r="G24" s="308"/>
      <c r="H24" s="308"/>
      <c r="I24" s="308"/>
      <c r="J24" s="308"/>
      <c r="K24" s="308"/>
      <c r="L24" s="308"/>
      <c r="M24" s="308"/>
      <c r="N24" s="309"/>
      <c r="O24" s="330"/>
      <c r="P24" s="331"/>
      <c r="Q24" s="331"/>
      <c r="R24" s="331"/>
      <c r="S24" s="331"/>
      <c r="T24" s="331"/>
      <c r="U24" s="331"/>
      <c r="V24" s="331"/>
      <c r="W24" s="331"/>
      <c r="X24" s="331"/>
      <c r="Y24" s="331"/>
      <c r="Z24" s="331"/>
      <c r="AA24" s="331"/>
      <c r="AB24" s="339"/>
      <c r="AC24" s="339"/>
      <c r="AD24" s="339"/>
      <c r="AE24" s="339"/>
      <c r="AF24" s="339"/>
      <c r="AG24" s="339"/>
      <c r="AH24" s="339"/>
      <c r="AI24" s="339"/>
      <c r="AJ24" s="962"/>
      <c r="AK24" s="339"/>
      <c r="AL24" s="339"/>
      <c r="AM24" s="339"/>
      <c r="AN24" s="339"/>
      <c r="AO24" s="339"/>
      <c r="AP24" s="339"/>
      <c r="AQ24" s="339"/>
      <c r="AR24" s="339"/>
      <c r="AS24" s="339"/>
      <c r="AT24" s="332"/>
      <c r="AU24" s="310"/>
      <c r="AW24" s="177"/>
      <c r="AX24" s="177"/>
      <c r="AY24" s="177"/>
      <c r="AZ24" s="176"/>
      <c r="BA24" s="177"/>
      <c r="BB24" s="177"/>
    </row>
    <row r="25" spans="1:54" ht="15" customHeight="1">
      <c r="A25" s="1398"/>
      <c r="B25" s="296"/>
      <c r="C25" s="297"/>
      <c r="D25" s="298"/>
      <c r="E25" s="298"/>
      <c r="F25" s="298"/>
      <c r="G25" s="298"/>
      <c r="H25" s="298"/>
      <c r="I25" s="298"/>
      <c r="J25" s="298"/>
      <c r="K25" s="298"/>
      <c r="L25" s="298"/>
      <c r="M25" s="298"/>
      <c r="N25" s="299"/>
      <c r="O25" s="324"/>
      <c r="P25" s="325"/>
      <c r="Q25" s="325"/>
      <c r="R25" s="325"/>
      <c r="S25" s="325"/>
      <c r="T25" s="325"/>
      <c r="U25" s="325"/>
      <c r="V25" s="325"/>
      <c r="W25" s="325"/>
      <c r="X25" s="325"/>
      <c r="Y25" s="325"/>
      <c r="Z25" s="325"/>
      <c r="AA25" s="325"/>
      <c r="AB25" s="337"/>
      <c r="AC25" s="337"/>
      <c r="AD25" s="337"/>
      <c r="AE25" s="337"/>
      <c r="AF25" s="337"/>
      <c r="AG25" s="337"/>
      <c r="AH25" s="337"/>
      <c r="AI25" s="337"/>
      <c r="AJ25" s="960"/>
      <c r="AK25" s="337"/>
      <c r="AL25" s="337"/>
      <c r="AM25" s="337"/>
      <c r="AN25" s="337"/>
      <c r="AO25" s="337"/>
      <c r="AP25" s="337"/>
      <c r="AQ25" s="337"/>
      <c r="AR25" s="337"/>
      <c r="AS25" s="337"/>
      <c r="AT25" s="326"/>
      <c r="AU25" s="300"/>
      <c r="AW25" s="177"/>
      <c r="AX25" s="177"/>
      <c r="AY25" s="177"/>
      <c r="AZ25" s="176"/>
      <c r="BA25" s="177"/>
      <c r="BB25" s="177"/>
    </row>
    <row r="26" spans="1:54" ht="15" customHeight="1">
      <c r="A26" s="1398"/>
      <c r="B26" s="296"/>
      <c r="C26" s="297"/>
      <c r="D26" s="298"/>
      <c r="E26" s="298"/>
      <c r="F26" s="298"/>
      <c r="G26" s="298"/>
      <c r="H26" s="298"/>
      <c r="I26" s="298"/>
      <c r="J26" s="298"/>
      <c r="K26" s="298"/>
      <c r="L26" s="298"/>
      <c r="M26" s="298"/>
      <c r="N26" s="299"/>
      <c r="O26" s="324"/>
      <c r="P26" s="325"/>
      <c r="Q26" s="325"/>
      <c r="R26" s="325"/>
      <c r="S26" s="325"/>
      <c r="T26" s="325"/>
      <c r="U26" s="325"/>
      <c r="V26" s="325"/>
      <c r="W26" s="325"/>
      <c r="X26" s="325"/>
      <c r="Y26" s="325"/>
      <c r="Z26" s="325"/>
      <c r="AA26" s="325"/>
      <c r="AB26" s="337"/>
      <c r="AC26" s="337"/>
      <c r="AD26" s="337"/>
      <c r="AE26" s="337"/>
      <c r="AF26" s="337"/>
      <c r="AG26" s="337"/>
      <c r="AH26" s="337"/>
      <c r="AI26" s="337"/>
      <c r="AJ26" s="960"/>
      <c r="AK26" s="337"/>
      <c r="AL26" s="337"/>
      <c r="AM26" s="337"/>
      <c r="AN26" s="337"/>
      <c r="AO26" s="337"/>
      <c r="AP26" s="337"/>
      <c r="AQ26" s="337"/>
      <c r="AR26" s="337"/>
      <c r="AS26" s="337"/>
      <c r="AT26" s="326"/>
      <c r="AU26" s="300"/>
      <c r="AW26" s="177"/>
      <c r="AX26" s="177"/>
      <c r="AY26" s="177"/>
      <c r="AZ26" s="176"/>
      <c r="BA26" s="177"/>
      <c r="BB26" s="177"/>
    </row>
    <row r="27" spans="1:54" ht="15" customHeight="1">
      <c r="A27" s="1497"/>
      <c r="B27" s="311"/>
      <c r="C27" s="312"/>
      <c r="D27" s="313"/>
      <c r="E27" s="313"/>
      <c r="F27" s="313"/>
      <c r="G27" s="313"/>
      <c r="H27" s="313"/>
      <c r="I27" s="313"/>
      <c r="J27" s="313"/>
      <c r="K27" s="313"/>
      <c r="L27" s="313"/>
      <c r="M27" s="313"/>
      <c r="N27" s="314"/>
      <c r="O27" s="333"/>
      <c r="P27" s="334"/>
      <c r="Q27" s="334"/>
      <c r="R27" s="334"/>
      <c r="S27" s="334"/>
      <c r="T27" s="334"/>
      <c r="U27" s="334"/>
      <c r="V27" s="334"/>
      <c r="W27" s="334"/>
      <c r="X27" s="334"/>
      <c r="Y27" s="334"/>
      <c r="Z27" s="334"/>
      <c r="AA27" s="334"/>
      <c r="AB27" s="338"/>
      <c r="AC27" s="338"/>
      <c r="AD27" s="338"/>
      <c r="AE27" s="338"/>
      <c r="AF27" s="338"/>
      <c r="AG27" s="338"/>
      <c r="AH27" s="338"/>
      <c r="AI27" s="338"/>
      <c r="AJ27" s="963"/>
      <c r="AK27" s="338"/>
      <c r="AL27" s="338"/>
      <c r="AM27" s="338"/>
      <c r="AN27" s="338"/>
      <c r="AO27" s="338"/>
      <c r="AP27" s="338"/>
      <c r="AQ27" s="338"/>
      <c r="AR27" s="338"/>
      <c r="AS27" s="338"/>
      <c r="AT27" s="335"/>
      <c r="AU27" s="315"/>
      <c r="AW27" s="177"/>
      <c r="AX27" s="177"/>
      <c r="AY27" s="177"/>
      <c r="AZ27" s="176"/>
      <c r="BA27" s="177"/>
      <c r="BB27" s="177"/>
    </row>
    <row r="28" spans="1:54" ht="15" customHeight="1">
      <c r="A28" s="1493" t="s">
        <v>126</v>
      </c>
      <c r="B28" s="306"/>
      <c r="C28" s="307"/>
      <c r="D28" s="308"/>
      <c r="E28" s="308"/>
      <c r="F28" s="308"/>
      <c r="G28" s="308"/>
      <c r="H28" s="308"/>
      <c r="I28" s="308"/>
      <c r="J28" s="308"/>
      <c r="K28" s="308"/>
      <c r="L28" s="308"/>
      <c r="M28" s="308"/>
      <c r="N28" s="309"/>
      <c r="O28" s="330"/>
      <c r="P28" s="331"/>
      <c r="Q28" s="331"/>
      <c r="R28" s="331"/>
      <c r="S28" s="331"/>
      <c r="T28" s="331"/>
      <c r="U28" s="331"/>
      <c r="V28" s="331"/>
      <c r="W28" s="331"/>
      <c r="X28" s="331"/>
      <c r="Y28" s="331"/>
      <c r="Z28" s="331"/>
      <c r="AA28" s="331"/>
      <c r="AB28" s="339"/>
      <c r="AC28" s="339"/>
      <c r="AD28" s="339"/>
      <c r="AE28" s="339"/>
      <c r="AF28" s="339"/>
      <c r="AG28" s="339"/>
      <c r="AH28" s="339"/>
      <c r="AI28" s="339"/>
      <c r="AJ28" s="962"/>
      <c r="AK28" s="339"/>
      <c r="AL28" s="339"/>
      <c r="AM28" s="339"/>
      <c r="AN28" s="339"/>
      <c r="AO28" s="339"/>
      <c r="AP28" s="339"/>
      <c r="AQ28" s="339"/>
      <c r="AR28" s="339"/>
      <c r="AS28" s="339"/>
      <c r="AT28" s="332"/>
      <c r="AU28" s="310"/>
      <c r="AW28" s="177"/>
      <c r="AX28" s="177"/>
      <c r="AY28" s="177"/>
      <c r="AZ28" s="176"/>
      <c r="BA28" s="177"/>
      <c r="BB28" s="177"/>
    </row>
    <row r="29" spans="1:54" ht="15" customHeight="1">
      <c r="A29" s="1398"/>
      <c r="B29" s="296"/>
      <c r="C29" s="297"/>
      <c r="D29" s="298"/>
      <c r="E29" s="298"/>
      <c r="F29" s="298"/>
      <c r="G29" s="298"/>
      <c r="H29" s="298"/>
      <c r="I29" s="298"/>
      <c r="J29" s="298"/>
      <c r="K29" s="298"/>
      <c r="L29" s="298"/>
      <c r="M29" s="298"/>
      <c r="N29" s="299"/>
      <c r="O29" s="324"/>
      <c r="P29" s="325"/>
      <c r="Q29" s="325"/>
      <c r="R29" s="325"/>
      <c r="S29" s="325"/>
      <c r="T29" s="325"/>
      <c r="U29" s="325"/>
      <c r="V29" s="325"/>
      <c r="W29" s="325"/>
      <c r="X29" s="325"/>
      <c r="Y29" s="325"/>
      <c r="Z29" s="325"/>
      <c r="AA29" s="325"/>
      <c r="AB29" s="337"/>
      <c r="AC29" s="337"/>
      <c r="AD29" s="337"/>
      <c r="AE29" s="337"/>
      <c r="AF29" s="337"/>
      <c r="AG29" s="337"/>
      <c r="AH29" s="337"/>
      <c r="AI29" s="337"/>
      <c r="AJ29" s="960"/>
      <c r="AK29" s="337"/>
      <c r="AL29" s="337"/>
      <c r="AM29" s="337"/>
      <c r="AN29" s="337"/>
      <c r="AO29" s="337"/>
      <c r="AP29" s="337"/>
      <c r="AQ29" s="337"/>
      <c r="AR29" s="337"/>
      <c r="AS29" s="337"/>
      <c r="AT29" s="326"/>
      <c r="AU29" s="300"/>
      <c r="AW29" s="177"/>
      <c r="AX29" s="177"/>
      <c r="AY29" s="177"/>
      <c r="AZ29" s="176"/>
      <c r="BA29" s="177"/>
      <c r="BB29" s="177"/>
    </row>
    <row r="30" spans="1:54" ht="15" customHeight="1">
      <c r="A30" s="1398"/>
      <c r="B30" s="296"/>
      <c r="C30" s="297"/>
      <c r="D30" s="298"/>
      <c r="E30" s="298"/>
      <c r="F30" s="298"/>
      <c r="G30" s="298"/>
      <c r="H30" s="298"/>
      <c r="I30" s="298"/>
      <c r="J30" s="298"/>
      <c r="K30" s="298"/>
      <c r="L30" s="298"/>
      <c r="M30" s="298"/>
      <c r="N30" s="299"/>
      <c r="O30" s="324"/>
      <c r="P30" s="325"/>
      <c r="Q30" s="325"/>
      <c r="R30" s="325"/>
      <c r="S30" s="325"/>
      <c r="T30" s="325"/>
      <c r="U30" s="325"/>
      <c r="V30" s="325"/>
      <c r="W30" s="325"/>
      <c r="X30" s="325"/>
      <c r="Y30" s="325"/>
      <c r="Z30" s="325"/>
      <c r="AA30" s="325"/>
      <c r="AB30" s="337"/>
      <c r="AC30" s="337"/>
      <c r="AD30" s="337"/>
      <c r="AE30" s="337"/>
      <c r="AF30" s="337"/>
      <c r="AG30" s="337"/>
      <c r="AH30" s="337"/>
      <c r="AI30" s="337"/>
      <c r="AJ30" s="960"/>
      <c r="AK30" s="337"/>
      <c r="AL30" s="337"/>
      <c r="AM30" s="337"/>
      <c r="AN30" s="337"/>
      <c r="AO30" s="337"/>
      <c r="AP30" s="337"/>
      <c r="AQ30" s="337"/>
      <c r="AR30" s="337"/>
      <c r="AS30" s="337"/>
      <c r="AT30" s="326"/>
      <c r="AU30" s="300"/>
      <c r="AW30" s="177"/>
      <c r="AX30" s="177"/>
      <c r="AY30" s="177"/>
      <c r="AZ30" s="176"/>
      <c r="BA30" s="177"/>
      <c r="BB30" s="177"/>
    </row>
    <row r="31" spans="1:54" ht="15" customHeight="1">
      <c r="A31" s="1497"/>
      <c r="B31" s="301"/>
      <c r="C31" s="302"/>
      <c r="D31" s="303"/>
      <c r="E31" s="303"/>
      <c r="F31" s="303"/>
      <c r="G31" s="303"/>
      <c r="H31" s="303"/>
      <c r="I31" s="303"/>
      <c r="J31" s="303"/>
      <c r="K31" s="303"/>
      <c r="L31" s="303"/>
      <c r="M31" s="303"/>
      <c r="N31" s="304"/>
      <c r="O31" s="327"/>
      <c r="P31" s="328"/>
      <c r="Q31" s="328"/>
      <c r="R31" s="328"/>
      <c r="S31" s="328"/>
      <c r="T31" s="328"/>
      <c r="U31" s="328"/>
      <c r="V31" s="328"/>
      <c r="W31" s="328"/>
      <c r="X31" s="328"/>
      <c r="Y31" s="328"/>
      <c r="Z31" s="328"/>
      <c r="AA31" s="328"/>
      <c r="AB31" s="340"/>
      <c r="AC31" s="340"/>
      <c r="AD31" s="340"/>
      <c r="AE31" s="340"/>
      <c r="AF31" s="340"/>
      <c r="AG31" s="340"/>
      <c r="AH31" s="340"/>
      <c r="AI31" s="340"/>
      <c r="AJ31" s="961"/>
      <c r="AK31" s="340"/>
      <c r="AL31" s="340"/>
      <c r="AM31" s="340"/>
      <c r="AN31" s="340"/>
      <c r="AO31" s="340"/>
      <c r="AP31" s="340"/>
      <c r="AQ31" s="340"/>
      <c r="AR31" s="340"/>
      <c r="AS31" s="340"/>
      <c r="AT31" s="329"/>
      <c r="AU31" s="305"/>
      <c r="AW31" s="177"/>
      <c r="AX31" s="177"/>
      <c r="AY31" s="177"/>
      <c r="AZ31" s="176"/>
      <c r="BA31" s="177"/>
      <c r="BB31" s="177"/>
    </row>
    <row r="32" spans="1:54" ht="15" customHeight="1">
      <c r="A32" s="1493" t="s">
        <v>648</v>
      </c>
      <c r="B32" s="306"/>
      <c r="C32" s="307"/>
      <c r="D32" s="308"/>
      <c r="E32" s="308"/>
      <c r="F32" s="308"/>
      <c r="G32" s="308"/>
      <c r="H32" s="308"/>
      <c r="I32" s="308"/>
      <c r="J32" s="308"/>
      <c r="K32" s="308"/>
      <c r="L32" s="308"/>
      <c r="M32" s="308"/>
      <c r="N32" s="309"/>
      <c r="O32" s="330"/>
      <c r="P32" s="331"/>
      <c r="Q32" s="331"/>
      <c r="R32" s="331"/>
      <c r="S32" s="331"/>
      <c r="T32" s="331"/>
      <c r="U32" s="331"/>
      <c r="V32" s="331"/>
      <c r="W32" s="331"/>
      <c r="X32" s="331"/>
      <c r="Y32" s="331"/>
      <c r="Z32" s="331"/>
      <c r="AA32" s="331"/>
      <c r="AB32" s="339"/>
      <c r="AC32" s="339"/>
      <c r="AD32" s="339"/>
      <c r="AE32" s="339"/>
      <c r="AF32" s="339"/>
      <c r="AG32" s="339"/>
      <c r="AH32" s="339"/>
      <c r="AI32" s="339"/>
      <c r="AJ32" s="962"/>
      <c r="AK32" s="339"/>
      <c r="AL32" s="339"/>
      <c r="AM32" s="339"/>
      <c r="AN32" s="339"/>
      <c r="AO32" s="339"/>
      <c r="AP32" s="339"/>
      <c r="AQ32" s="339"/>
      <c r="AR32" s="339"/>
      <c r="AS32" s="339"/>
      <c r="AT32" s="332"/>
      <c r="AU32" s="310"/>
      <c r="AW32" s="177"/>
      <c r="AX32" s="177"/>
      <c r="AY32" s="177"/>
      <c r="AZ32" s="176"/>
      <c r="BA32" s="177"/>
      <c r="BB32" s="177"/>
    </row>
    <row r="33" spans="1:54" ht="15" customHeight="1">
      <c r="A33" s="1398"/>
      <c r="B33" s="296"/>
      <c r="C33" s="297"/>
      <c r="D33" s="298"/>
      <c r="E33" s="298"/>
      <c r="F33" s="298"/>
      <c r="G33" s="298"/>
      <c r="H33" s="298"/>
      <c r="I33" s="298"/>
      <c r="J33" s="298"/>
      <c r="K33" s="298"/>
      <c r="L33" s="298"/>
      <c r="M33" s="298"/>
      <c r="N33" s="299"/>
      <c r="O33" s="324"/>
      <c r="P33" s="325"/>
      <c r="Q33" s="325"/>
      <c r="R33" s="325"/>
      <c r="S33" s="325"/>
      <c r="T33" s="325"/>
      <c r="U33" s="325"/>
      <c r="V33" s="325"/>
      <c r="W33" s="325"/>
      <c r="X33" s="325"/>
      <c r="Y33" s="325"/>
      <c r="Z33" s="325"/>
      <c r="AA33" s="325"/>
      <c r="AB33" s="337"/>
      <c r="AC33" s="337"/>
      <c r="AD33" s="337"/>
      <c r="AE33" s="337"/>
      <c r="AF33" s="337"/>
      <c r="AG33" s="337"/>
      <c r="AH33" s="337"/>
      <c r="AI33" s="337"/>
      <c r="AJ33" s="960"/>
      <c r="AK33" s="337"/>
      <c r="AL33" s="337"/>
      <c r="AM33" s="337"/>
      <c r="AN33" s="337"/>
      <c r="AO33" s="337"/>
      <c r="AP33" s="337"/>
      <c r="AQ33" s="337"/>
      <c r="AR33" s="337"/>
      <c r="AS33" s="337"/>
      <c r="AT33" s="326"/>
      <c r="AU33" s="300"/>
      <c r="AW33" s="177"/>
      <c r="AX33" s="177"/>
      <c r="AY33" s="177"/>
      <c r="AZ33" s="176"/>
      <c r="BA33" s="177"/>
      <c r="BB33" s="177"/>
    </row>
    <row r="34" spans="1:54" ht="15" customHeight="1">
      <c r="A34" s="1398"/>
      <c r="B34" s="296"/>
      <c r="C34" s="297"/>
      <c r="D34" s="298"/>
      <c r="E34" s="298"/>
      <c r="F34" s="298"/>
      <c r="G34" s="298"/>
      <c r="H34" s="298"/>
      <c r="I34" s="298"/>
      <c r="J34" s="298"/>
      <c r="K34" s="298"/>
      <c r="L34" s="298"/>
      <c r="M34" s="298"/>
      <c r="N34" s="299"/>
      <c r="O34" s="324"/>
      <c r="P34" s="325"/>
      <c r="Q34" s="325"/>
      <c r="R34" s="325"/>
      <c r="S34" s="325"/>
      <c r="T34" s="325"/>
      <c r="U34" s="325"/>
      <c r="V34" s="325"/>
      <c r="W34" s="325"/>
      <c r="X34" s="325"/>
      <c r="Y34" s="325"/>
      <c r="Z34" s="325"/>
      <c r="AA34" s="325"/>
      <c r="AB34" s="337"/>
      <c r="AC34" s="337"/>
      <c r="AD34" s="337"/>
      <c r="AE34" s="337"/>
      <c r="AF34" s="337"/>
      <c r="AG34" s="337"/>
      <c r="AH34" s="337"/>
      <c r="AI34" s="337"/>
      <c r="AJ34" s="960"/>
      <c r="AK34" s="337"/>
      <c r="AL34" s="337"/>
      <c r="AM34" s="337"/>
      <c r="AN34" s="337"/>
      <c r="AO34" s="337"/>
      <c r="AP34" s="337"/>
      <c r="AQ34" s="337"/>
      <c r="AR34" s="337"/>
      <c r="AS34" s="337"/>
      <c r="AT34" s="326"/>
      <c r="AU34" s="300"/>
      <c r="AW34" s="177"/>
      <c r="AX34" s="177"/>
      <c r="AY34" s="177"/>
      <c r="AZ34" s="176"/>
      <c r="BA34" s="177"/>
      <c r="BB34" s="177"/>
    </row>
    <row r="35" spans="1:54" ht="15" customHeight="1">
      <c r="A35" s="1497"/>
      <c r="B35" s="301"/>
      <c r="C35" s="302"/>
      <c r="D35" s="303"/>
      <c r="E35" s="303"/>
      <c r="F35" s="303"/>
      <c r="G35" s="303"/>
      <c r="H35" s="303"/>
      <c r="I35" s="303"/>
      <c r="J35" s="303"/>
      <c r="K35" s="303"/>
      <c r="L35" s="303"/>
      <c r="M35" s="303"/>
      <c r="N35" s="304"/>
      <c r="O35" s="327"/>
      <c r="P35" s="328"/>
      <c r="Q35" s="328"/>
      <c r="R35" s="328"/>
      <c r="S35" s="328"/>
      <c r="T35" s="328"/>
      <c r="U35" s="328"/>
      <c r="V35" s="328"/>
      <c r="W35" s="328"/>
      <c r="X35" s="328"/>
      <c r="Y35" s="328"/>
      <c r="Z35" s="328"/>
      <c r="AA35" s="328"/>
      <c r="AB35" s="340"/>
      <c r="AC35" s="340"/>
      <c r="AD35" s="340"/>
      <c r="AE35" s="340"/>
      <c r="AF35" s="340"/>
      <c r="AG35" s="340"/>
      <c r="AH35" s="340"/>
      <c r="AI35" s="340"/>
      <c r="AJ35" s="961"/>
      <c r="AK35" s="340"/>
      <c r="AL35" s="340"/>
      <c r="AM35" s="340"/>
      <c r="AN35" s="340"/>
      <c r="AO35" s="340"/>
      <c r="AP35" s="340"/>
      <c r="AQ35" s="340"/>
      <c r="AR35" s="340"/>
      <c r="AS35" s="340"/>
      <c r="AT35" s="329"/>
      <c r="AU35" s="305"/>
      <c r="AW35" s="177"/>
      <c r="AX35" s="177"/>
      <c r="AY35" s="177"/>
      <c r="AZ35" s="176"/>
      <c r="BA35" s="177"/>
      <c r="BB35" s="177"/>
    </row>
    <row r="36" spans="1:54" ht="15" customHeight="1">
      <c r="A36" s="1493" t="s">
        <v>395</v>
      </c>
      <c r="B36" s="306"/>
      <c r="C36" s="307"/>
      <c r="D36" s="308"/>
      <c r="E36" s="308"/>
      <c r="F36" s="308"/>
      <c r="G36" s="308"/>
      <c r="H36" s="308"/>
      <c r="I36" s="308"/>
      <c r="J36" s="308"/>
      <c r="K36" s="308"/>
      <c r="L36" s="308"/>
      <c r="M36" s="308"/>
      <c r="N36" s="309"/>
      <c r="O36" s="330"/>
      <c r="P36" s="331"/>
      <c r="Q36" s="331"/>
      <c r="R36" s="331"/>
      <c r="S36" s="331"/>
      <c r="T36" s="331"/>
      <c r="U36" s="331"/>
      <c r="V36" s="331"/>
      <c r="W36" s="331"/>
      <c r="X36" s="331"/>
      <c r="Y36" s="331"/>
      <c r="Z36" s="331"/>
      <c r="AA36" s="331"/>
      <c r="AB36" s="339"/>
      <c r="AC36" s="339"/>
      <c r="AD36" s="339"/>
      <c r="AE36" s="339"/>
      <c r="AF36" s="339"/>
      <c r="AG36" s="339"/>
      <c r="AH36" s="339"/>
      <c r="AI36" s="339"/>
      <c r="AJ36" s="962"/>
      <c r="AK36" s="339"/>
      <c r="AL36" s="339"/>
      <c r="AM36" s="339"/>
      <c r="AN36" s="339"/>
      <c r="AO36" s="339"/>
      <c r="AP36" s="339"/>
      <c r="AQ36" s="339"/>
      <c r="AR36" s="339"/>
      <c r="AS36" s="339"/>
      <c r="AT36" s="332"/>
      <c r="AU36" s="310"/>
      <c r="AW36" s="177"/>
      <c r="AX36" s="177"/>
      <c r="AY36" s="177"/>
      <c r="AZ36" s="176"/>
      <c r="BA36" s="177"/>
      <c r="BB36" s="177"/>
    </row>
    <row r="37" spans="1:54" ht="15" customHeight="1">
      <c r="A37" s="1398"/>
      <c r="B37" s="296"/>
      <c r="C37" s="297"/>
      <c r="D37" s="298"/>
      <c r="E37" s="298"/>
      <c r="F37" s="298"/>
      <c r="G37" s="298"/>
      <c r="H37" s="298"/>
      <c r="I37" s="298"/>
      <c r="J37" s="298"/>
      <c r="K37" s="298"/>
      <c r="L37" s="298"/>
      <c r="M37" s="298"/>
      <c r="N37" s="299"/>
      <c r="O37" s="324"/>
      <c r="P37" s="325"/>
      <c r="Q37" s="325"/>
      <c r="R37" s="325"/>
      <c r="S37" s="325"/>
      <c r="T37" s="325"/>
      <c r="U37" s="325"/>
      <c r="V37" s="325"/>
      <c r="W37" s="325"/>
      <c r="X37" s="325"/>
      <c r="Y37" s="325"/>
      <c r="Z37" s="325"/>
      <c r="AA37" s="325"/>
      <c r="AB37" s="337"/>
      <c r="AC37" s="337"/>
      <c r="AD37" s="337"/>
      <c r="AE37" s="337"/>
      <c r="AF37" s="337"/>
      <c r="AG37" s="337"/>
      <c r="AH37" s="337"/>
      <c r="AI37" s="337"/>
      <c r="AJ37" s="960"/>
      <c r="AK37" s="337"/>
      <c r="AL37" s="337"/>
      <c r="AM37" s="337"/>
      <c r="AN37" s="337"/>
      <c r="AO37" s="337"/>
      <c r="AP37" s="337"/>
      <c r="AQ37" s="337"/>
      <c r="AR37" s="337"/>
      <c r="AS37" s="337"/>
      <c r="AT37" s="326"/>
      <c r="AU37" s="300"/>
      <c r="AW37" s="177"/>
      <c r="AX37" s="177"/>
      <c r="AY37" s="177"/>
      <c r="AZ37" s="176"/>
      <c r="BA37" s="177"/>
      <c r="BB37" s="177"/>
    </row>
    <row r="38" spans="1:54" ht="15" customHeight="1">
      <c r="A38" s="1398"/>
      <c r="B38" s="296"/>
      <c r="C38" s="297"/>
      <c r="D38" s="298"/>
      <c r="E38" s="298"/>
      <c r="F38" s="298"/>
      <c r="G38" s="298"/>
      <c r="H38" s="298"/>
      <c r="I38" s="298"/>
      <c r="J38" s="298"/>
      <c r="K38" s="298"/>
      <c r="L38" s="298"/>
      <c r="M38" s="298"/>
      <c r="N38" s="299"/>
      <c r="O38" s="324"/>
      <c r="P38" s="325"/>
      <c r="Q38" s="325"/>
      <c r="R38" s="325"/>
      <c r="S38" s="325"/>
      <c r="T38" s="325"/>
      <c r="U38" s="325"/>
      <c r="V38" s="325"/>
      <c r="W38" s="325"/>
      <c r="X38" s="325"/>
      <c r="Y38" s="325"/>
      <c r="Z38" s="325"/>
      <c r="AA38" s="325"/>
      <c r="AB38" s="337"/>
      <c r="AC38" s="337"/>
      <c r="AD38" s="337"/>
      <c r="AE38" s="337"/>
      <c r="AF38" s="337"/>
      <c r="AG38" s="337"/>
      <c r="AH38" s="337"/>
      <c r="AI38" s="337"/>
      <c r="AJ38" s="960"/>
      <c r="AK38" s="337"/>
      <c r="AL38" s="337"/>
      <c r="AM38" s="337"/>
      <c r="AN38" s="337"/>
      <c r="AO38" s="337"/>
      <c r="AP38" s="337"/>
      <c r="AQ38" s="337"/>
      <c r="AR38" s="337"/>
      <c r="AS38" s="337"/>
      <c r="AT38" s="326"/>
      <c r="AU38" s="300"/>
      <c r="AW38" s="177"/>
      <c r="AX38" s="177"/>
      <c r="AY38" s="177"/>
      <c r="AZ38" s="176"/>
      <c r="BA38" s="177"/>
      <c r="BB38" s="177"/>
    </row>
    <row r="39" spans="1:54" ht="15" customHeight="1">
      <c r="A39" s="1497"/>
      <c r="B39" s="301"/>
      <c r="C39" s="302"/>
      <c r="D39" s="303"/>
      <c r="E39" s="303"/>
      <c r="F39" s="303"/>
      <c r="G39" s="303"/>
      <c r="H39" s="303"/>
      <c r="I39" s="303"/>
      <c r="J39" s="303"/>
      <c r="K39" s="303"/>
      <c r="L39" s="303"/>
      <c r="M39" s="303"/>
      <c r="N39" s="304"/>
      <c r="O39" s="327"/>
      <c r="P39" s="328"/>
      <c r="Q39" s="328"/>
      <c r="R39" s="328"/>
      <c r="S39" s="328"/>
      <c r="T39" s="328"/>
      <c r="U39" s="328"/>
      <c r="V39" s="328"/>
      <c r="W39" s="328"/>
      <c r="X39" s="328"/>
      <c r="Y39" s="328"/>
      <c r="Z39" s="328"/>
      <c r="AA39" s="328"/>
      <c r="AB39" s="340"/>
      <c r="AC39" s="340"/>
      <c r="AD39" s="340"/>
      <c r="AE39" s="340"/>
      <c r="AF39" s="340"/>
      <c r="AG39" s="340"/>
      <c r="AH39" s="340"/>
      <c r="AI39" s="340"/>
      <c r="AJ39" s="961"/>
      <c r="AK39" s="340"/>
      <c r="AL39" s="340"/>
      <c r="AM39" s="340"/>
      <c r="AN39" s="340"/>
      <c r="AO39" s="340"/>
      <c r="AP39" s="340"/>
      <c r="AQ39" s="340"/>
      <c r="AR39" s="340"/>
      <c r="AS39" s="340"/>
      <c r="AT39" s="329"/>
      <c r="AU39" s="305"/>
      <c r="AW39" s="177"/>
      <c r="AX39" s="177"/>
      <c r="AY39" s="177"/>
      <c r="AZ39" s="176"/>
      <c r="BA39" s="177"/>
      <c r="BB39" s="177"/>
    </row>
    <row r="40" spans="1:54" ht="15" customHeight="1">
      <c r="A40" s="1493" t="s">
        <v>132</v>
      </c>
      <c r="B40" s="306"/>
      <c r="C40" s="307"/>
      <c r="D40" s="308"/>
      <c r="E40" s="308"/>
      <c r="F40" s="308"/>
      <c r="G40" s="308"/>
      <c r="H40" s="308"/>
      <c r="I40" s="308"/>
      <c r="J40" s="308"/>
      <c r="K40" s="308"/>
      <c r="L40" s="308"/>
      <c r="M40" s="308"/>
      <c r="N40" s="309"/>
      <c r="O40" s="330"/>
      <c r="P40" s="331"/>
      <c r="Q40" s="331"/>
      <c r="R40" s="331"/>
      <c r="S40" s="331"/>
      <c r="T40" s="331"/>
      <c r="U40" s="331"/>
      <c r="V40" s="331"/>
      <c r="W40" s="331"/>
      <c r="X40" s="331"/>
      <c r="Y40" s="331"/>
      <c r="Z40" s="331"/>
      <c r="AA40" s="331"/>
      <c r="AB40" s="339"/>
      <c r="AC40" s="339"/>
      <c r="AD40" s="339"/>
      <c r="AE40" s="339"/>
      <c r="AF40" s="339"/>
      <c r="AG40" s="339"/>
      <c r="AH40" s="339"/>
      <c r="AI40" s="339"/>
      <c r="AJ40" s="962"/>
      <c r="AK40" s="339"/>
      <c r="AL40" s="339"/>
      <c r="AM40" s="339"/>
      <c r="AN40" s="339"/>
      <c r="AO40" s="339"/>
      <c r="AP40" s="339"/>
      <c r="AQ40" s="339"/>
      <c r="AR40" s="339"/>
      <c r="AS40" s="339"/>
      <c r="AT40" s="332"/>
      <c r="AU40" s="310"/>
      <c r="AW40" s="177"/>
      <c r="AX40" s="177"/>
      <c r="AY40" s="177"/>
      <c r="AZ40" s="176"/>
      <c r="BA40" s="177"/>
      <c r="BB40" s="177"/>
    </row>
    <row r="41" spans="1:54" ht="15" customHeight="1">
      <c r="A41" s="1398"/>
      <c r="B41" s="296"/>
      <c r="C41" s="297"/>
      <c r="D41" s="298"/>
      <c r="E41" s="298"/>
      <c r="F41" s="298"/>
      <c r="G41" s="298"/>
      <c r="H41" s="298"/>
      <c r="I41" s="298"/>
      <c r="J41" s="298"/>
      <c r="K41" s="298"/>
      <c r="L41" s="298"/>
      <c r="M41" s="298"/>
      <c r="N41" s="299"/>
      <c r="O41" s="324"/>
      <c r="P41" s="325"/>
      <c r="Q41" s="325"/>
      <c r="R41" s="325"/>
      <c r="S41" s="325"/>
      <c r="T41" s="325"/>
      <c r="U41" s="325"/>
      <c r="V41" s="325"/>
      <c r="W41" s="325"/>
      <c r="X41" s="325"/>
      <c r="Y41" s="325"/>
      <c r="Z41" s="325"/>
      <c r="AA41" s="325"/>
      <c r="AB41" s="337"/>
      <c r="AC41" s="337"/>
      <c r="AD41" s="337"/>
      <c r="AE41" s="337"/>
      <c r="AF41" s="337"/>
      <c r="AG41" s="337"/>
      <c r="AH41" s="337"/>
      <c r="AI41" s="337"/>
      <c r="AJ41" s="960"/>
      <c r="AK41" s="337"/>
      <c r="AL41" s="337"/>
      <c r="AM41" s="337"/>
      <c r="AN41" s="337"/>
      <c r="AO41" s="337"/>
      <c r="AP41" s="337"/>
      <c r="AQ41" s="337"/>
      <c r="AR41" s="337"/>
      <c r="AS41" s="337"/>
      <c r="AT41" s="326"/>
      <c r="AU41" s="300"/>
      <c r="AW41" s="177"/>
      <c r="AX41" s="177"/>
      <c r="AY41" s="177"/>
      <c r="AZ41" s="176"/>
      <c r="BA41" s="177"/>
      <c r="BB41" s="177"/>
    </row>
    <row r="42" spans="1:54" ht="15" customHeight="1">
      <c r="A42" s="1398"/>
      <c r="B42" s="296"/>
      <c r="C42" s="297"/>
      <c r="D42" s="298"/>
      <c r="E42" s="298"/>
      <c r="F42" s="298"/>
      <c r="G42" s="298"/>
      <c r="H42" s="298"/>
      <c r="I42" s="298"/>
      <c r="J42" s="298"/>
      <c r="K42" s="298"/>
      <c r="L42" s="298"/>
      <c r="M42" s="298"/>
      <c r="N42" s="299"/>
      <c r="O42" s="324"/>
      <c r="P42" s="325"/>
      <c r="Q42" s="325"/>
      <c r="R42" s="325"/>
      <c r="S42" s="325"/>
      <c r="T42" s="325"/>
      <c r="U42" s="325"/>
      <c r="V42" s="325"/>
      <c r="W42" s="325"/>
      <c r="X42" s="325"/>
      <c r="Y42" s="325"/>
      <c r="Z42" s="325"/>
      <c r="AA42" s="325"/>
      <c r="AB42" s="337"/>
      <c r="AC42" s="337"/>
      <c r="AD42" s="337"/>
      <c r="AE42" s="337"/>
      <c r="AF42" s="337"/>
      <c r="AG42" s="337"/>
      <c r="AH42" s="337"/>
      <c r="AI42" s="337"/>
      <c r="AJ42" s="960"/>
      <c r="AK42" s="337"/>
      <c r="AL42" s="337"/>
      <c r="AM42" s="337"/>
      <c r="AN42" s="337"/>
      <c r="AO42" s="337"/>
      <c r="AP42" s="337"/>
      <c r="AQ42" s="337"/>
      <c r="AR42" s="337"/>
      <c r="AS42" s="337"/>
      <c r="AT42" s="326"/>
      <c r="AU42" s="300"/>
      <c r="AW42" s="177"/>
      <c r="AX42" s="177"/>
      <c r="AY42" s="177"/>
      <c r="AZ42" s="176"/>
      <c r="BA42" s="177"/>
      <c r="BB42" s="177"/>
    </row>
    <row r="43" spans="1:54" ht="15" customHeight="1">
      <c r="A43" s="1497"/>
      <c r="B43" s="301"/>
      <c r="C43" s="302"/>
      <c r="D43" s="303"/>
      <c r="E43" s="303"/>
      <c r="F43" s="303"/>
      <c r="G43" s="303"/>
      <c r="H43" s="303"/>
      <c r="I43" s="303"/>
      <c r="J43" s="303"/>
      <c r="K43" s="303"/>
      <c r="L43" s="303"/>
      <c r="M43" s="303"/>
      <c r="N43" s="304"/>
      <c r="O43" s="327"/>
      <c r="P43" s="328"/>
      <c r="Q43" s="328"/>
      <c r="R43" s="328"/>
      <c r="S43" s="328"/>
      <c r="T43" s="328"/>
      <c r="U43" s="328"/>
      <c r="V43" s="328"/>
      <c r="W43" s="328"/>
      <c r="X43" s="328"/>
      <c r="Y43" s="328"/>
      <c r="Z43" s="328"/>
      <c r="AA43" s="328"/>
      <c r="AB43" s="340"/>
      <c r="AC43" s="340"/>
      <c r="AD43" s="340"/>
      <c r="AE43" s="340"/>
      <c r="AF43" s="340"/>
      <c r="AG43" s="340"/>
      <c r="AH43" s="340"/>
      <c r="AI43" s="340"/>
      <c r="AJ43" s="961"/>
      <c r="AK43" s="340"/>
      <c r="AL43" s="340"/>
      <c r="AM43" s="340"/>
      <c r="AN43" s="340"/>
      <c r="AO43" s="340"/>
      <c r="AP43" s="340"/>
      <c r="AQ43" s="340"/>
      <c r="AR43" s="340"/>
      <c r="AS43" s="340"/>
      <c r="AT43" s="329"/>
      <c r="AU43" s="305"/>
      <c r="AW43" s="177"/>
      <c r="AX43" s="177"/>
      <c r="AY43" s="177"/>
      <c r="AZ43" s="176"/>
      <c r="BA43" s="177"/>
      <c r="BB43" s="177"/>
    </row>
    <row r="44" spans="1:54" ht="15" customHeight="1">
      <c r="A44" s="1398" t="s">
        <v>385</v>
      </c>
      <c r="B44" s="291"/>
      <c r="C44" s="292"/>
      <c r="D44" s="293"/>
      <c r="E44" s="293"/>
      <c r="F44" s="293"/>
      <c r="G44" s="293"/>
      <c r="H44" s="293"/>
      <c r="I44" s="293"/>
      <c r="J44" s="293"/>
      <c r="K44" s="293"/>
      <c r="L44" s="293"/>
      <c r="M44" s="293"/>
      <c r="N44" s="294"/>
      <c r="O44" s="321"/>
      <c r="P44" s="322"/>
      <c r="Q44" s="322"/>
      <c r="R44" s="322"/>
      <c r="S44" s="322"/>
      <c r="T44" s="322"/>
      <c r="U44" s="322"/>
      <c r="V44" s="322"/>
      <c r="W44" s="322"/>
      <c r="X44" s="322"/>
      <c r="Y44" s="322"/>
      <c r="Z44" s="322"/>
      <c r="AA44" s="322"/>
      <c r="AB44" s="336"/>
      <c r="AC44" s="336"/>
      <c r="AD44" s="336"/>
      <c r="AE44" s="336"/>
      <c r="AF44" s="336"/>
      <c r="AG44" s="336"/>
      <c r="AH44" s="336"/>
      <c r="AI44" s="336"/>
      <c r="AJ44" s="959"/>
      <c r="AK44" s="336"/>
      <c r="AL44" s="336"/>
      <c r="AM44" s="336"/>
      <c r="AN44" s="336"/>
      <c r="AO44" s="336"/>
      <c r="AP44" s="336"/>
      <c r="AQ44" s="336"/>
      <c r="AR44" s="336"/>
      <c r="AS44" s="336"/>
      <c r="AT44" s="336"/>
      <c r="AU44" s="295"/>
    </row>
    <row r="45" spans="1:54" ht="15" customHeight="1">
      <c r="A45" s="1398"/>
      <c r="B45" s="296"/>
      <c r="C45" s="297"/>
      <c r="D45" s="298"/>
      <c r="E45" s="298"/>
      <c r="F45" s="298"/>
      <c r="G45" s="298"/>
      <c r="H45" s="298"/>
      <c r="I45" s="298"/>
      <c r="J45" s="298"/>
      <c r="K45" s="298"/>
      <c r="L45" s="298"/>
      <c r="M45" s="298"/>
      <c r="N45" s="299"/>
      <c r="O45" s="324"/>
      <c r="P45" s="325"/>
      <c r="Q45" s="325"/>
      <c r="R45" s="325"/>
      <c r="S45" s="325"/>
      <c r="T45" s="325"/>
      <c r="U45" s="325"/>
      <c r="V45" s="325"/>
      <c r="W45" s="325"/>
      <c r="X45" s="325"/>
      <c r="Y45" s="325"/>
      <c r="Z45" s="325"/>
      <c r="AA45" s="325"/>
      <c r="AB45" s="337"/>
      <c r="AC45" s="337"/>
      <c r="AD45" s="337"/>
      <c r="AE45" s="337"/>
      <c r="AF45" s="337"/>
      <c r="AG45" s="337"/>
      <c r="AH45" s="337"/>
      <c r="AI45" s="337"/>
      <c r="AJ45" s="960"/>
      <c r="AK45" s="337"/>
      <c r="AL45" s="337"/>
      <c r="AM45" s="337"/>
      <c r="AN45" s="337"/>
      <c r="AO45" s="337"/>
      <c r="AP45" s="337"/>
      <c r="AQ45" s="337"/>
      <c r="AR45" s="337"/>
      <c r="AS45" s="337"/>
      <c r="AT45" s="337"/>
      <c r="AU45" s="300"/>
    </row>
    <row r="46" spans="1:54" ht="15" customHeight="1">
      <c r="A46" s="1398"/>
      <c r="B46" s="296"/>
      <c r="C46" s="297"/>
      <c r="D46" s="298"/>
      <c r="E46" s="298"/>
      <c r="F46" s="298"/>
      <c r="G46" s="298"/>
      <c r="H46" s="298"/>
      <c r="I46" s="298"/>
      <c r="J46" s="298"/>
      <c r="K46" s="298"/>
      <c r="L46" s="298"/>
      <c r="M46" s="298"/>
      <c r="N46" s="299"/>
      <c r="O46" s="324"/>
      <c r="P46" s="325"/>
      <c r="Q46" s="325"/>
      <c r="R46" s="325"/>
      <c r="S46" s="325"/>
      <c r="T46" s="325"/>
      <c r="U46" s="325"/>
      <c r="V46" s="325"/>
      <c r="W46" s="325"/>
      <c r="X46" s="325"/>
      <c r="Y46" s="325"/>
      <c r="Z46" s="325"/>
      <c r="AA46" s="325"/>
      <c r="AB46" s="337"/>
      <c r="AC46" s="337"/>
      <c r="AD46" s="337"/>
      <c r="AE46" s="337"/>
      <c r="AF46" s="337"/>
      <c r="AG46" s="337"/>
      <c r="AH46" s="337"/>
      <c r="AI46" s="337"/>
      <c r="AJ46" s="960"/>
      <c r="AK46" s="337"/>
      <c r="AL46" s="337"/>
      <c r="AM46" s="337"/>
      <c r="AN46" s="337"/>
      <c r="AO46" s="337"/>
      <c r="AP46" s="337"/>
      <c r="AQ46" s="337"/>
      <c r="AR46" s="337"/>
      <c r="AS46" s="337"/>
      <c r="AT46" s="337"/>
      <c r="AU46" s="300"/>
    </row>
    <row r="47" spans="1:54" ht="15" customHeight="1">
      <c r="A47" s="1497"/>
      <c r="B47" s="311"/>
      <c r="C47" s="312"/>
      <c r="D47" s="313"/>
      <c r="E47" s="313"/>
      <c r="F47" s="313"/>
      <c r="G47" s="313"/>
      <c r="H47" s="313"/>
      <c r="I47" s="313"/>
      <c r="J47" s="313"/>
      <c r="K47" s="313"/>
      <c r="L47" s="313"/>
      <c r="M47" s="313"/>
      <c r="N47" s="314"/>
      <c r="O47" s="333"/>
      <c r="P47" s="334"/>
      <c r="Q47" s="334"/>
      <c r="R47" s="334"/>
      <c r="S47" s="334"/>
      <c r="T47" s="334"/>
      <c r="U47" s="334"/>
      <c r="V47" s="334"/>
      <c r="W47" s="334"/>
      <c r="X47" s="334"/>
      <c r="Y47" s="334"/>
      <c r="Z47" s="334"/>
      <c r="AA47" s="334"/>
      <c r="AB47" s="338"/>
      <c r="AC47" s="338"/>
      <c r="AD47" s="338"/>
      <c r="AE47" s="338"/>
      <c r="AF47" s="338"/>
      <c r="AG47" s="338"/>
      <c r="AH47" s="338"/>
      <c r="AI47" s="338"/>
      <c r="AJ47" s="963"/>
      <c r="AK47" s="338"/>
      <c r="AL47" s="338"/>
      <c r="AM47" s="338"/>
      <c r="AN47" s="338"/>
      <c r="AO47" s="338"/>
      <c r="AP47" s="338"/>
      <c r="AQ47" s="338"/>
      <c r="AR47" s="338"/>
      <c r="AS47" s="338"/>
      <c r="AT47" s="338"/>
      <c r="AU47" s="315"/>
    </row>
    <row r="48" spans="1:54" ht="15" customHeight="1">
      <c r="A48" s="1490" t="s">
        <v>386</v>
      </c>
      <c r="B48" s="306"/>
      <c r="C48" s="307"/>
      <c r="D48" s="308"/>
      <c r="E48" s="308"/>
      <c r="F48" s="308"/>
      <c r="G48" s="308"/>
      <c r="H48" s="308"/>
      <c r="I48" s="308"/>
      <c r="J48" s="308"/>
      <c r="K48" s="308"/>
      <c r="L48" s="308"/>
      <c r="M48" s="308"/>
      <c r="N48" s="309"/>
      <c r="O48" s="330"/>
      <c r="P48" s="331"/>
      <c r="Q48" s="331"/>
      <c r="R48" s="331"/>
      <c r="S48" s="331"/>
      <c r="T48" s="331"/>
      <c r="U48" s="331"/>
      <c r="V48" s="331"/>
      <c r="W48" s="331"/>
      <c r="X48" s="331"/>
      <c r="Y48" s="331"/>
      <c r="Z48" s="331"/>
      <c r="AA48" s="331"/>
      <c r="AB48" s="339"/>
      <c r="AC48" s="339"/>
      <c r="AD48" s="339"/>
      <c r="AE48" s="339"/>
      <c r="AF48" s="339"/>
      <c r="AG48" s="339"/>
      <c r="AH48" s="339"/>
      <c r="AI48" s="339"/>
      <c r="AJ48" s="962"/>
      <c r="AK48" s="339"/>
      <c r="AL48" s="339"/>
      <c r="AM48" s="339"/>
      <c r="AN48" s="339"/>
      <c r="AO48" s="339"/>
      <c r="AP48" s="339"/>
      <c r="AQ48" s="339"/>
      <c r="AR48" s="339"/>
      <c r="AS48" s="339"/>
      <c r="AT48" s="339"/>
      <c r="AU48" s="310"/>
    </row>
    <row r="49" spans="1:47" ht="15" customHeight="1">
      <c r="A49" s="1491"/>
      <c r="B49" s="296"/>
      <c r="C49" s="297"/>
      <c r="D49" s="298"/>
      <c r="E49" s="298"/>
      <c r="F49" s="298"/>
      <c r="G49" s="298"/>
      <c r="H49" s="298"/>
      <c r="I49" s="298"/>
      <c r="J49" s="298"/>
      <c r="K49" s="298"/>
      <c r="L49" s="298"/>
      <c r="M49" s="298"/>
      <c r="N49" s="299"/>
      <c r="O49" s="324"/>
      <c r="P49" s="325"/>
      <c r="Q49" s="325"/>
      <c r="R49" s="325"/>
      <c r="S49" s="325"/>
      <c r="T49" s="325"/>
      <c r="U49" s="325"/>
      <c r="V49" s="325"/>
      <c r="W49" s="325"/>
      <c r="X49" s="325"/>
      <c r="Y49" s="325"/>
      <c r="Z49" s="325"/>
      <c r="AA49" s="325"/>
      <c r="AB49" s="337"/>
      <c r="AC49" s="337"/>
      <c r="AD49" s="337"/>
      <c r="AE49" s="337"/>
      <c r="AF49" s="337"/>
      <c r="AG49" s="337"/>
      <c r="AH49" s="337"/>
      <c r="AI49" s="337"/>
      <c r="AJ49" s="960"/>
      <c r="AK49" s="337"/>
      <c r="AL49" s="337"/>
      <c r="AM49" s="337"/>
      <c r="AN49" s="337"/>
      <c r="AO49" s="337"/>
      <c r="AP49" s="337"/>
      <c r="AQ49" s="337"/>
      <c r="AR49" s="337"/>
      <c r="AS49" s="337"/>
      <c r="AT49" s="337"/>
      <c r="AU49" s="300"/>
    </row>
    <row r="50" spans="1:47" ht="15" customHeight="1">
      <c r="A50" s="1491"/>
      <c r="B50" s="296"/>
      <c r="C50" s="297"/>
      <c r="D50" s="298"/>
      <c r="E50" s="298"/>
      <c r="F50" s="298"/>
      <c r="G50" s="298"/>
      <c r="H50" s="298"/>
      <c r="I50" s="298"/>
      <c r="J50" s="298"/>
      <c r="K50" s="298"/>
      <c r="L50" s="298"/>
      <c r="M50" s="298"/>
      <c r="N50" s="299"/>
      <c r="O50" s="324"/>
      <c r="P50" s="325"/>
      <c r="Q50" s="325"/>
      <c r="R50" s="325"/>
      <c r="S50" s="325"/>
      <c r="T50" s="325"/>
      <c r="U50" s="325"/>
      <c r="V50" s="325"/>
      <c r="W50" s="325"/>
      <c r="X50" s="325"/>
      <c r="Y50" s="325"/>
      <c r="Z50" s="325"/>
      <c r="AA50" s="325"/>
      <c r="AB50" s="337"/>
      <c r="AC50" s="337"/>
      <c r="AD50" s="337"/>
      <c r="AE50" s="337"/>
      <c r="AF50" s="337"/>
      <c r="AG50" s="337"/>
      <c r="AH50" s="337"/>
      <c r="AI50" s="337"/>
      <c r="AJ50" s="960"/>
      <c r="AK50" s="337"/>
      <c r="AL50" s="337"/>
      <c r="AM50" s="337"/>
      <c r="AN50" s="337"/>
      <c r="AO50" s="337"/>
      <c r="AP50" s="337"/>
      <c r="AQ50" s="337"/>
      <c r="AR50" s="337"/>
      <c r="AS50" s="337"/>
      <c r="AT50" s="337"/>
      <c r="AU50" s="300"/>
    </row>
    <row r="51" spans="1:47" ht="15" customHeight="1">
      <c r="A51" s="1492"/>
      <c r="B51" s="301"/>
      <c r="C51" s="302"/>
      <c r="D51" s="303"/>
      <c r="E51" s="303"/>
      <c r="F51" s="303"/>
      <c r="G51" s="303"/>
      <c r="H51" s="303"/>
      <c r="I51" s="303"/>
      <c r="J51" s="303"/>
      <c r="K51" s="303"/>
      <c r="L51" s="303"/>
      <c r="M51" s="303"/>
      <c r="N51" s="304"/>
      <c r="O51" s="327"/>
      <c r="P51" s="328"/>
      <c r="Q51" s="328"/>
      <c r="R51" s="328"/>
      <c r="S51" s="328"/>
      <c r="T51" s="328"/>
      <c r="U51" s="328"/>
      <c r="V51" s="328"/>
      <c r="W51" s="328"/>
      <c r="X51" s="328"/>
      <c r="Y51" s="328"/>
      <c r="Z51" s="328"/>
      <c r="AA51" s="328"/>
      <c r="AB51" s="340"/>
      <c r="AC51" s="340"/>
      <c r="AD51" s="340"/>
      <c r="AE51" s="340"/>
      <c r="AF51" s="340"/>
      <c r="AG51" s="340"/>
      <c r="AH51" s="340"/>
      <c r="AI51" s="340"/>
      <c r="AJ51" s="961"/>
      <c r="AK51" s="340"/>
      <c r="AL51" s="340"/>
      <c r="AM51" s="340"/>
      <c r="AN51" s="340"/>
      <c r="AO51" s="340"/>
      <c r="AP51" s="340"/>
      <c r="AQ51" s="340"/>
      <c r="AR51" s="340"/>
      <c r="AS51" s="340"/>
      <c r="AT51" s="340"/>
      <c r="AU51" s="305"/>
    </row>
    <row r="52" spans="1:47" ht="15" customHeight="1">
      <c r="A52" s="1490" t="s">
        <v>387</v>
      </c>
      <c r="B52" s="306"/>
      <c r="C52" s="307"/>
      <c r="D52" s="308"/>
      <c r="E52" s="308"/>
      <c r="F52" s="308"/>
      <c r="G52" s="308"/>
      <c r="H52" s="308"/>
      <c r="I52" s="308"/>
      <c r="J52" s="308"/>
      <c r="K52" s="308"/>
      <c r="L52" s="308"/>
      <c r="M52" s="308"/>
      <c r="N52" s="309"/>
      <c r="O52" s="330"/>
      <c r="P52" s="331"/>
      <c r="Q52" s="331"/>
      <c r="R52" s="331"/>
      <c r="S52" s="331"/>
      <c r="T52" s="331"/>
      <c r="U52" s="331"/>
      <c r="V52" s="331"/>
      <c r="W52" s="331"/>
      <c r="X52" s="331"/>
      <c r="Y52" s="331"/>
      <c r="Z52" s="331"/>
      <c r="AA52" s="331"/>
      <c r="AB52" s="339"/>
      <c r="AC52" s="339"/>
      <c r="AD52" s="339"/>
      <c r="AE52" s="339"/>
      <c r="AF52" s="339"/>
      <c r="AG52" s="339"/>
      <c r="AH52" s="339"/>
      <c r="AI52" s="339"/>
      <c r="AJ52" s="962"/>
      <c r="AK52" s="339"/>
      <c r="AL52" s="339"/>
      <c r="AM52" s="339"/>
      <c r="AN52" s="339"/>
      <c r="AO52" s="339"/>
      <c r="AP52" s="339"/>
      <c r="AQ52" s="339"/>
      <c r="AR52" s="339"/>
      <c r="AS52" s="339"/>
      <c r="AT52" s="339"/>
      <c r="AU52" s="310"/>
    </row>
    <row r="53" spans="1:47" ht="15" customHeight="1">
      <c r="A53" s="1491"/>
      <c r="B53" s="296"/>
      <c r="C53" s="297"/>
      <c r="D53" s="298"/>
      <c r="E53" s="298"/>
      <c r="F53" s="298"/>
      <c r="G53" s="298"/>
      <c r="H53" s="298"/>
      <c r="I53" s="298"/>
      <c r="J53" s="298"/>
      <c r="K53" s="298"/>
      <c r="L53" s="298"/>
      <c r="M53" s="298"/>
      <c r="N53" s="299"/>
      <c r="O53" s="324"/>
      <c r="P53" s="325"/>
      <c r="Q53" s="325"/>
      <c r="R53" s="325"/>
      <c r="S53" s="325"/>
      <c r="T53" s="325"/>
      <c r="U53" s="325"/>
      <c r="V53" s="325"/>
      <c r="W53" s="325"/>
      <c r="X53" s="325"/>
      <c r="Y53" s="325"/>
      <c r="Z53" s="325"/>
      <c r="AA53" s="325"/>
      <c r="AB53" s="337"/>
      <c r="AC53" s="337"/>
      <c r="AD53" s="337"/>
      <c r="AE53" s="337"/>
      <c r="AF53" s="337"/>
      <c r="AG53" s="337"/>
      <c r="AH53" s="337"/>
      <c r="AI53" s="337"/>
      <c r="AJ53" s="960"/>
      <c r="AK53" s="337"/>
      <c r="AL53" s="337"/>
      <c r="AM53" s="337"/>
      <c r="AN53" s="337"/>
      <c r="AO53" s="337"/>
      <c r="AP53" s="337"/>
      <c r="AQ53" s="337"/>
      <c r="AR53" s="337"/>
      <c r="AS53" s="337"/>
      <c r="AT53" s="337"/>
      <c r="AU53" s="300"/>
    </row>
    <row r="54" spans="1:47" ht="15" customHeight="1">
      <c r="A54" s="1491"/>
      <c r="B54" s="296"/>
      <c r="C54" s="297"/>
      <c r="D54" s="298"/>
      <c r="E54" s="298"/>
      <c r="F54" s="298"/>
      <c r="G54" s="298"/>
      <c r="H54" s="298"/>
      <c r="I54" s="298"/>
      <c r="J54" s="298"/>
      <c r="K54" s="298"/>
      <c r="L54" s="298"/>
      <c r="M54" s="298"/>
      <c r="N54" s="299"/>
      <c r="O54" s="324"/>
      <c r="P54" s="325"/>
      <c r="Q54" s="325"/>
      <c r="R54" s="325"/>
      <c r="S54" s="325"/>
      <c r="T54" s="325"/>
      <c r="U54" s="325"/>
      <c r="V54" s="325"/>
      <c r="W54" s="325"/>
      <c r="X54" s="325"/>
      <c r="Y54" s="325"/>
      <c r="Z54" s="325"/>
      <c r="AA54" s="325"/>
      <c r="AB54" s="337"/>
      <c r="AC54" s="337"/>
      <c r="AD54" s="337"/>
      <c r="AE54" s="337"/>
      <c r="AF54" s="337"/>
      <c r="AG54" s="337"/>
      <c r="AH54" s="337"/>
      <c r="AI54" s="337"/>
      <c r="AJ54" s="960"/>
      <c r="AK54" s="337"/>
      <c r="AL54" s="337"/>
      <c r="AM54" s="337"/>
      <c r="AN54" s="337"/>
      <c r="AO54" s="337"/>
      <c r="AP54" s="337"/>
      <c r="AQ54" s="337"/>
      <c r="AR54" s="337"/>
      <c r="AS54" s="337"/>
      <c r="AT54" s="337"/>
      <c r="AU54" s="300"/>
    </row>
    <row r="55" spans="1:47" ht="15" customHeight="1">
      <c r="A55" s="1492"/>
      <c r="B55" s="301"/>
      <c r="C55" s="302"/>
      <c r="D55" s="303"/>
      <c r="E55" s="303"/>
      <c r="F55" s="303"/>
      <c r="G55" s="303"/>
      <c r="H55" s="303"/>
      <c r="I55" s="303"/>
      <c r="J55" s="303"/>
      <c r="K55" s="303"/>
      <c r="L55" s="303"/>
      <c r="M55" s="303"/>
      <c r="N55" s="304"/>
      <c r="O55" s="327"/>
      <c r="P55" s="328"/>
      <c r="Q55" s="328"/>
      <c r="R55" s="328"/>
      <c r="S55" s="328"/>
      <c r="T55" s="328"/>
      <c r="U55" s="328"/>
      <c r="V55" s="328"/>
      <c r="W55" s="328"/>
      <c r="X55" s="328"/>
      <c r="Y55" s="328"/>
      <c r="Z55" s="328"/>
      <c r="AA55" s="328"/>
      <c r="AB55" s="340"/>
      <c r="AC55" s="340"/>
      <c r="AD55" s="340"/>
      <c r="AE55" s="340"/>
      <c r="AF55" s="340"/>
      <c r="AG55" s="340"/>
      <c r="AH55" s="340"/>
      <c r="AI55" s="340"/>
      <c r="AJ55" s="961"/>
      <c r="AK55" s="340"/>
      <c r="AL55" s="340"/>
      <c r="AM55" s="340"/>
      <c r="AN55" s="340"/>
      <c r="AO55" s="340"/>
      <c r="AP55" s="340"/>
      <c r="AQ55" s="340"/>
      <c r="AR55" s="340"/>
      <c r="AS55" s="340"/>
      <c r="AT55" s="340"/>
      <c r="AU55" s="305"/>
    </row>
    <row r="56" spans="1:47" ht="15" customHeight="1">
      <c r="A56" s="1490" t="s">
        <v>130</v>
      </c>
      <c r="B56" s="306"/>
      <c r="C56" s="307"/>
      <c r="D56" s="308"/>
      <c r="E56" s="308"/>
      <c r="F56" s="308"/>
      <c r="G56" s="308"/>
      <c r="H56" s="308"/>
      <c r="I56" s="308"/>
      <c r="J56" s="308"/>
      <c r="K56" s="308"/>
      <c r="L56" s="308"/>
      <c r="M56" s="308"/>
      <c r="N56" s="309"/>
      <c r="O56" s="330"/>
      <c r="P56" s="331"/>
      <c r="Q56" s="331"/>
      <c r="R56" s="331"/>
      <c r="S56" s="331"/>
      <c r="T56" s="331"/>
      <c r="U56" s="331"/>
      <c r="V56" s="331"/>
      <c r="W56" s="331"/>
      <c r="X56" s="331"/>
      <c r="Y56" s="331"/>
      <c r="Z56" s="331"/>
      <c r="AA56" s="331"/>
      <c r="AB56" s="339"/>
      <c r="AC56" s="339"/>
      <c r="AD56" s="339"/>
      <c r="AE56" s="339"/>
      <c r="AF56" s="339"/>
      <c r="AG56" s="339"/>
      <c r="AH56" s="339"/>
      <c r="AI56" s="339"/>
      <c r="AJ56" s="962"/>
      <c r="AK56" s="339"/>
      <c r="AL56" s="339"/>
      <c r="AM56" s="339"/>
      <c r="AN56" s="339"/>
      <c r="AO56" s="339"/>
      <c r="AP56" s="339"/>
      <c r="AQ56" s="339"/>
      <c r="AR56" s="339"/>
      <c r="AS56" s="339"/>
      <c r="AT56" s="339"/>
      <c r="AU56" s="310"/>
    </row>
    <row r="57" spans="1:47" ht="15" customHeight="1">
      <c r="A57" s="1491"/>
      <c r="B57" s="296"/>
      <c r="C57" s="297"/>
      <c r="D57" s="298"/>
      <c r="E57" s="298"/>
      <c r="F57" s="298"/>
      <c r="G57" s="298"/>
      <c r="H57" s="298"/>
      <c r="I57" s="298"/>
      <c r="J57" s="298"/>
      <c r="K57" s="298"/>
      <c r="L57" s="298"/>
      <c r="M57" s="298"/>
      <c r="N57" s="299"/>
      <c r="O57" s="324"/>
      <c r="P57" s="325"/>
      <c r="Q57" s="325"/>
      <c r="R57" s="325"/>
      <c r="S57" s="325"/>
      <c r="T57" s="325"/>
      <c r="U57" s="325"/>
      <c r="V57" s="325"/>
      <c r="W57" s="325"/>
      <c r="X57" s="325"/>
      <c r="Y57" s="325"/>
      <c r="Z57" s="325"/>
      <c r="AA57" s="325"/>
      <c r="AB57" s="337"/>
      <c r="AC57" s="337"/>
      <c r="AD57" s="337"/>
      <c r="AE57" s="337"/>
      <c r="AF57" s="337"/>
      <c r="AG57" s="337"/>
      <c r="AH57" s="337"/>
      <c r="AI57" s="337"/>
      <c r="AJ57" s="960"/>
      <c r="AK57" s="337"/>
      <c r="AL57" s="337"/>
      <c r="AM57" s="337"/>
      <c r="AN57" s="337"/>
      <c r="AO57" s="337"/>
      <c r="AP57" s="337"/>
      <c r="AQ57" s="337"/>
      <c r="AR57" s="337"/>
      <c r="AS57" s="337"/>
      <c r="AT57" s="337"/>
      <c r="AU57" s="300"/>
    </row>
    <row r="58" spans="1:47" ht="15" customHeight="1">
      <c r="A58" s="1491"/>
      <c r="B58" s="296"/>
      <c r="C58" s="297"/>
      <c r="D58" s="298"/>
      <c r="E58" s="298"/>
      <c r="F58" s="298"/>
      <c r="G58" s="298"/>
      <c r="H58" s="298"/>
      <c r="I58" s="298"/>
      <c r="J58" s="298"/>
      <c r="K58" s="298"/>
      <c r="L58" s="298"/>
      <c r="M58" s="298"/>
      <c r="N58" s="299"/>
      <c r="O58" s="324"/>
      <c r="P58" s="325"/>
      <c r="Q58" s="325"/>
      <c r="R58" s="325"/>
      <c r="S58" s="325"/>
      <c r="T58" s="325"/>
      <c r="U58" s="325"/>
      <c r="V58" s="325"/>
      <c r="W58" s="325"/>
      <c r="X58" s="325"/>
      <c r="Y58" s="325"/>
      <c r="Z58" s="325"/>
      <c r="AA58" s="325"/>
      <c r="AB58" s="337"/>
      <c r="AC58" s="337"/>
      <c r="AD58" s="337"/>
      <c r="AE58" s="337"/>
      <c r="AF58" s="337"/>
      <c r="AG58" s="337"/>
      <c r="AH58" s="337"/>
      <c r="AI58" s="337"/>
      <c r="AJ58" s="960"/>
      <c r="AK58" s="337"/>
      <c r="AL58" s="337"/>
      <c r="AM58" s="337"/>
      <c r="AN58" s="337"/>
      <c r="AO58" s="337"/>
      <c r="AP58" s="337"/>
      <c r="AQ58" s="337"/>
      <c r="AR58" s="337"/>
      <c r="AS58" s="337"/>
      <c r="AT58" s="337"/>
      <c r="AU58" s="300"/>
    </row>
    <row r="59" spans="1:47" ht="15" customHeight="1">
      <c r="A59" s="1492"/>
      <c r="B59" s="311"/>
      <c r="C59" s="312"/>
      <c r="D59" s="313"/>
      <c r="E59" s="313"/>
      <c r="F59" s="313"/>
      <c r="G59" s="313"/>
      <c r="H59" s="313"/>
      <c r="I59" s="313"/>
      <c r="J59" s="313"/>
      <c r="K59" s="313"/>
      <c r="L59" s="313"/>
      <c r="M59" s="313"/>
      <c r="N59" s="314"/>
      <c r="O59" s="333"/>
      <c r="P59" s="334"/>
      <c r="Q59" s="334"/>
      <c r="R59" s="334"/>
      <c r="S59" s="334"/>
      <c r="T59" s="334"/>
      <c r="U59" s="334"/>
      <c r="V59" s="334"/>
      <c r="W59" s="334"/>
      <c r="X59" s="334"/>
      <c r="Y59" s="334"/>
      <c r="Z59" s="334"/>
      <c r="AA59" s="334"/>
      <c r="AB59" s="338"/>
      <c r="AC59" s="338"/>
      <c r="AD59" s="338"/>
      <c r="AE59" s="338"/>
      <c r="AF59" s="338"/>
      <c r="AG59" s="338"/>
      <c r="AH59" s="338"/>
      <c r="AI59" s="338"/>
      <c r="AJ59" s="963"/>
      <c r="AK59" s="338"/>
      <c r="AL59" s="338"/>
      <c r="AM59" s="338"/>
      <c r="AN59" s="338"/>
      <c r="AO59" s="338"/>
      <c r="AP59" s="338"/>
      <c r="AQ59" s="338"/>
      <c r="AR59" s="338"/>
      <c r="AS59" s="338"/>
      <c r="AT59" s="338"/>
      <c r="AU59" s="315"/>
    </row>
    <row r="60" spans="1:47" ht="15" customHeight="1">
      <c r="A60" s="1490" t="s">
        <v>131</v>
      </c>
      <c r="B60" s="306"/>
      <c r="C60" s="307"/>
      <c r="D60" s="308"/>
      <c r="E60" s="308"/>
      <c r="F60" s="308"/>
      <c r="G60" s="308"/>
      <c r="H60" s="308"/>
      <c r="I60" s="308"/>
      <c r="J60" s="308"/>
      <c r="K60" s="308"/>
      <c r="L60" s="308"/>
      <c r="M60" s="308"/>
      <c r="N60" s="309"/>
      <c r="O60" s="330"/>
      <c r="P60" s="331"/>
      <c r="Q60" s="331"/>
      <c r="R60" s="331"/>
      <c r="S60" s="331"/>
      <c r="T60" s="331"/>
      <c r="U60" s="331"/>
      <c r="V60" s="331"/>
      <c r="W60" s="331"/>
      <c r="X60" s="331"/>
      <c r="Y60" s="331"/>
      <c r="Z60" s="331"/>
      <c r="AA60" s="331"/>
      <c r="AB60" s="339"/>
      <c r="AC60" s="339"/>
      <c r="AD60" s="339"/>
      <c r="AE60" s="339"/>
      <c r="AF60" s="339"/>
      <c r="AG60" s="339"/>
      <c r="AH60" s="339"/>
      <c r="AI60" s="339"/>
      <c r="AJ60" s="962"/>
      <c r="AK60" s="339"/>
      <c r="AL60" s="339"/>
      <c r="AM60" s="339"/>
      <c r="AN60" s="339"/>
      <c r="AO60" s="339"/>
      <c r="AP60" s="339"/>
      <c r="AQ60" s="339"/>
      <c r="AR60" s="339"/>
      <c r="AS60" s="339"/>
      <c r="AT60" s="339"/>
      <c r="AU60" s="310"/>
    </row>
    <row r="61" spans="1:47" ht="15" customHeight="1">
      <c r="A61" s="1491"/>
      <c r="B61" s="296"/>
      <c r="C61" s="297"/>
      <c r="D61" s="298"/>
      <c r="E61" s="298"/>
      <c r="F61" s="298"/>
      <c r="G61" s="298"/>
      <c r="H61" s="298"/>
      <c r="I61" s="298"/>
      <c r="J61" s="298"/>
      <c r="K61" s="298"/>
      <c r="L61" s="298"/>
      <c r="M61" s="298"/>
      <c r="N61" s="299"/>
      <c r="O61" s="324"/>
      <c r="P61" s="325"/>
      <c r="Q61" s="325"/>
      <c r="R61" s="325"/>
      <c r="S61" s="325"/>
      <c r="T61" s="325"/>
      <c r="U61" s="325"/>
      <c r="V61" s="325"/>
      <c r="W61" s="325"/>
      <c r="X61" s="325"/>
      <c r="Y61" s="325"/>
      <c r="Z61" s="325"/>
      <c r="AA61" s="325"/>
      <c r="AB61" s="337"/>
      <c r="AC61" s="337"/>
      <c r="AD61" s="337"/>
      <c r="AE61" s="337"/>
      <c r="AF61" s="337"/>
      <c r="AG61" s="337"/>
      <c r="AH61" s="337"/>
      <c r="AI61" s="337"/>
      <c r="AJ61" s="960"/>
      <c r="AK61" s="337"/>
      <c r="AL61" s="337"/>
      <c r="AM61" s="337"/>
      <c r="AN61" s="337"/>
      <c r="AO61" s="337"/>
      <c r="AP61" s="337"/>
      <c r="AQ61" s="337"/>
      <c r="AR61" s="337"/>
      <c r="AS61" s="337"/>
      <c r="AT61" s="337"/>
      <c r="AU61" s="300"/>
    </row>
    <row r="62" spans="1:47" ht="15" customHeight="1">
      <c r="A62" s="1491"/>
      <c r="B62" s="296"/>
      <c r="C62" s="297"/>
      <c r="D62" s="298"/>
      <c r="E62" s="298"/>
      <c r="F62" s="298"/>
      <c r="G62" s="298"/>
      <c r="H62" s="298"/>
      <c r="I62" s="298"/>
      <c r="J62" s="298"/>
      <c r="K62" s="298"/>
      <c r="L62" s="298"/>
      <c r="M62" s="298"/>
      <c r="N62" s="299"/>
      <c r="O62" s="324"/>
      <c r="P62" s="325"/>
      <c r="Q62" s="325"/>
      <c r="R62" s="325"/>
      <c r="S62" s="325"/>
      <c r="T62" s="325"/>
      <c r="U62" s="325"/>
      <c r="V62" s="325"/>
      <c r="W62" s="325"/>
      <c r="X62" s="325"/>
      <c r="Y62" s="325"/>
      <c r="Z62" s="325"/>
      <c r="AA62" s="325"/>
      <c r="AB62" s="337"/>
      <c r="AC62" s="337"/>
      <c r="AD62" s="337"/>
      <c r="AE62" s="337"/>
      <c r="AF62" s="337"/>
      <c r="AG62" s="337"/>
      <c r="AH62" s="337"/>
      <c r="AI62" s="337"/>
      <c r="AJ62" s="960"/>
      <c r="AK62" s="337"/>
      <c r="AL62" s="337"/>
      <c r="AM62" s="337"/>
      <c r="AN62" s="337"/>
      <c r="AO62" s="337"/>
      <c r="AP62" s="337"/>
      <c r="AQ62" s="337"/>
      <c r="AR62" s="337"/>
      <c r="AS62" s="337"/>
      <c r="AT62" s="337"/>
      <c r="AU62" s="300"/>
    </row>
    <row r="63" spans="1:47" ht="15" customHeight="1">
      <c r="A63" s="1492"/>
      <c r="B63" s="301"/>
      <c r="C63" s="302"/>
      <c r="D63" s="303"/>
      <c r="E63" s="303"/>
      <c r="F63" s="303"/>
      <c r="G63" s="303"/>
      <c r="H63" s="303"/>
      <c r="I63" s="303"/>
      <c r="J63" s="303"/>
      <c r="K63" s="303"/>
      <c r="L63" s="303"/>
      <c r="M63" s="303"/>
      <c r="N63" s="304"/>
      <c r="O63" s="327"/>
      <c r="P63" s="328"/>
      <c r="Q63" s="328"/>
      <c r="R63" s="328"/>
      <c r="S63" s="328"/>
      <c r="T63" s="328"/>
      <c r="U63" s="328"/>
      <c r="V63" s="328"/>
      <c r="W63" s="328"/>
      <c r="X63" s="328"/>
      <c r="Y63" s="328"/>
      <c r="Z63" s="328"/>
      <c r="AA63" s="328"/>
      <c r="AB63" s="340"/>
      <c r="AC63" s="340"/>
      <c r="AD63" s="340"/>
      <c r="AE63" s="340"/>
      <c r="AF63" s="340"/>
      <c r="AG63" s="340"/>
      <c r="AH63" s="340"/>
      <c r="AI63" s="340"/>
      <c r="AJ63" s="961"/>
      <c r="AK63" s="340"/>
      <c r="AL63" s="340"/>
      <c r="AM63" s="340"/>
      <c r="AN63" s="340"/>
      <c r="AO63" s="340"/>
      <c r="AP63" s="340"/>
      <c r="AQ63" s="340"/>
      <c r="AR63" s="340"/>
      <c r="AS63" s="340"/>
      <c r="AT63" s="340"/>
      <c r="AU63" s="305"/>
    </row>
    <row r="64" spans="1:47" ht="15" customHeight="1">
      <c r="A64" s="1398" t="s">
        <v>388</v>
      </c>
      <c r="B64" s="291"/>
      <c r="C64" s="292"/>
      <c r="D64" s="293"/>
      <c r="E64" s="293"/>
      <c r="F64" s="293"/>
      <c r="G64" s="293"/>
      <c r="H64" s="293"/>
      <c r="I64" s="293"/>
      <c r="J64" s="293"/>
      <c r="K64" s="293"/>
      <c r="L64" s="293"/>
      <c r="M64" s="293"/>
      <c r="N64" s="294"/>
      <c r="O64" s="321"/>
      <c r="P64" s="322"/>
      <c r="Q64" s="322"/>
      <c r="R64" s="322"/>
      <c r="S64" s="322"/>
      <c r="T64" s="322"/>
      <c r="U64" s="322"/>
      <c r="V64" s="322"/>
      <c r="W64" s="322"/>
      <c r="X64" s="322"/>
      <c r="Y64" s="322"/>
      <c r="Z64" s="322"/>
      <c r="AA64" s="322"/>
      <c r="AB64" s="336"/>
      <c r="AC64" s="336"/>
      <c r="AD64" s="336"/>
      <c r="AE64" s="336"/>
      <c r="AF64" s="336"/>
      <c r="AG64" s="336"/>
      <c r="AH64" s="336"/>
      <c r="AI64" s="336"/>
      <c r="AJ64" s="959"/>
      <c r="AK64" s="336"/>
      <c r="AL64" s="336"/>
      <c r="AM64" s="336"/>
      <c r="AN64" s="336"/>
      <c r="AO64" s="336"/>
      <c r="AP64" s="336"/>
      <c r="AQ64" s="336"/>
      <c r="AR64" s="336"/>
      <c r="AS64" s="336"/>
      <c r="AT64" s="336"/>
      <c r="AU64" s="295"/>
    </row>
    <row r="65" spans="1:54" ht="15" customHeight="1">
      <c r="A65" s="1491"/>
      <c r="B65" s="296"/>
      <c r="C65" s="297"/>
      <c r="D65" s="298"/>
      <c r="E65" s="298"/>
      <c r="F65" s="298"/>
      <c r="G65" s="298"/>
      <c r="H65" s="298"/>
      <c r="I65" s="298"/>
      <c r="J65" s="298"/>
      <c r="K65" s="298"/>
      <c r="L65" s="298"/>
      <c r="M65" s="298"/>
      <c r="N65" s="299"/>
      <c r="O65" s="324"/>
      <c r="P65" s="325"/>
      <c r="Q65" s="325"/>
      <c r="R65" s="325"/>
      <c r="S65" s="325"/>
      <c r="T65" s="325"/>
      <c r="U65" s="325"/>
      <c r="V65" s="325"/>
      <c r="W65" s="325"/>
      <c r="X65" s="325"/>
      <c r="Y65" s="325"/>
      <c r="Z65" s="325"/>
      <c r="AA65" s="325"/>
      <c r="AB65" s="337"/>
      <c r="AC65" s="337"/>
      <c r="AD65" s="337"/>
      <c r="AE65" s="337"/>
      <c r="AF65" s="337"/>
      <c r="AG65" s="337"/>
      <c r="AH65" s="337"/>
      <c r="AI65" s="337"/>
      <c r="AJ65" s="960"/>
      <c r="AK65" s="337"/>
      <c r="AL65" s="337"/>
      <c r="AM65" s="337"/>
      <c r="AN65" s="337"/>
      <c r="AO65" s="337"/>
      <c r="AP65" s="337"/>
      <c r="AQ65" s="337"/>
      <c r="AR65" s="337"/>
      <c r="AS65" s="337"/>
      <c r="AT65" s="337"/>
      <c r="AU65" s="300"/>
    </row>
    <row r="66" spans="1:54" ht="15" customHeight="1">
      <c r="A66" s="1491"/>
      <c r="B66" s="296"/>
      <c r="C66" s="297"/>
      <c r="D66" s="298"/>
      <c r="E66" s="298"/>
      <c r="F66" s="298"/>
      <c r="G66" s="298"/>
      <c r="H66" s="298"/>
      <c r="I66" s="298"/>
      <c r="J66" s="298"/>
      <c r="K66" s="298"/>
      <c r="L66" s="298"/>
      <c r="M66" s="298"/>
      <c r="N66" s="299"/>
      <c r="O66" s="324"/>
      <c r="P66" s="325"/>
      <c r="Q66" s="325"/>
      <c r="R66" s="325"/>
      <c r="S66" s="325"/>
      <c r="T66" s="325"/>
      <c r="U66" s="325"/>
      <c r="V66" s="325"/>
      <c r="W66" s="325"/>
      <c r="X66" s="325"/>
      <c r="Y66" s="325"/>
      <c r="Z66" s="325"/>
      <c r="AA66" s="325"/>
      <c r="AB66" s="337"/>
      <c r="AC66" s="337"/>
      <c r="AD66" s="337"/>
      <c r="AE66" s="337"/>
      <c r="AF66" s="337"/>
      <c r="AG66" s="337"/>
      <c r="AH66" s="337"/>
      <c r="AI66" s="337"/>
      <c r="AJ66" s="960"/>
      <c r="AK66" s="337"/>
      <c r="AL66" s="337"/>
      <c r="AM66" s="337"/>
      <c r="AN66" s="337"/>
      <c r="AO66" s="337"/>
      <c r="AP66" s="337"/>
      <c r="AQ66" s="337"/>
      <c r="AR66" s="337"/>
      <c r="AS66" s="337"/>
      <c r="AT66" s="337"/>
      <c r="AU66" s="300"/>
    </row>
    <row r="67" spans="1:54" ht="15" customHeight="1">
      <c r="A67" s="1492"/>
      <c r="B67" s="301"/>
      <c r="C67" s="302"/>
      <c r="D67" s="303"/>
      <c r="E67" s="303"/>
      <c r="F67" s="303"/>
      <c r="G67" s="303"/>
      <c r="H67" s="303"/>
      <c r="I67" s="303"/>
      <c r="J67" s="303"/>
      <c r="K67" s="303"/>
      <c r="L67" s="303"/>
      <c r="M67" s="303"/>
      <c r="N67" s="304"/>
      <c r="O67" s="327"/>
      <c r="P67" s="328"/>
      <c r="Q67" s="328"/>
      <c r="R67" s="328"/>
      <c r="S67" s="328"/>
      <c r="T67" s="328"/>
      <c r="U67" s="328"/>
      <c r="V67" s="328"/>
      <c r="W67" s="328"/>
      <c r="X67" s="328"/>
      <c r="Y67" s="328"/>
      <c r="Z67" s="328"/>
      <c r="AA67" s="328"/>
      <c r="AB67" s="340"/>
      <c r="AC67" s="340"/>
      <c r="AD67" s="340"/>
      <c r="AE67" s="340"/>
      <c r="AF67" s="340"/>
      <c r="AG67" s="340"/>
      <c r="AH67" s="340"/>
      <c r="AI67" s="340"/>
      <c r="AJ67" s="961"/>
      <c r="AK67" s="340"/>
      <c r="AL67" s="340"/>
      <c r="AM67" s="340"/>
      <c r="AN67" s="340"/>
      <c r="AO67" s="340"/>
      <c r="AP67" s="340"/>
      <c r="AQ67" s="340"/>
      <c r="AR67" s="340"/>
      <c r="AS67" s="340"/>
      <c r="AT67" s="340"/>
      <c r="AU67" s="305"/>
    </row>
    <row r="68" spans="1:54" ht="15" customHeight="1">
      <c r="A68" s="1398" t="s">
        <v>389</v>
      </c>
      <c r="B68" s="306"/>
      <c r="C68" s="307"/>
      <c r="D68" s="308"/>
      <c r="E68" s="308"/>
      <c r="F68" s="308"/>
      <c r="G68" s="308"/>
      <c r="H68" s="308"/>
      <c r="I68" s="308"/>
      <c r="J68" s="308"/>
      <c r="K68" s="308"/>
      <c r="L68" s="308"/>
      <c r="M68" s="308"/>
      <c r="N68" s="309"/>
      <c r="O68" s="330"/>
      <c r="P68" s="331"/>
      <c r="Q68" s="331"/>
      <c r="R68" s="331"/>
      <c r="S68" s="331"/>
      <c r="T68" s="331"/>
      <c r="U68" s="331"/>
      <c r="V68" s="331"/>
      <c r="W68" s="331"/>
      <c r="X68" s="331"/>
      <c r="Y68" s="331"/>
      <c r="Z68" s="331"/>
      <c r="AA68" s="331"/>
      <c r="AB68" s="339"/>
      <c r="AC68" s="339"/>
      <c r="AD68" s="339"/>
      <c r="AE68" s="339"/>
      <c r="AF68" s="339"/>
      <c r="AG68" s="339"/>
      <c r="AH68" s="339"/>
      <c r="AI68" s="339"/>
      <c r="AJ68" s="962"/>
      <c r="AK68" s="339"/>
      <c r="AL68" s="339"/>
      <c r="AM68" s="339"/>
      <c r="AN68" s="339"/>
      <c r="AO68" s="339"/>
      <c r="AP68" s="339"/>
      <c r="AQ68" s="339"/>
      <c r="AR68" s="339"/>
      <c r="AS68" s="339"/>
      <c r="AT68" s="339"/>
      <c r="AU68" s="310"/>
    </row>
    <row r="69" spans="1:54" ht="15" customHeight="1">
      <c r="A69" s="1491"/>
      <c r="B69" s="296"/>
      <c r="C69" s="297"/>
      <c r="D69" s="298"/>
      <c r="E69" s="298"/>
      <c r="F69" s="298"/>
      <c r="G69" s="298"/>
      <c r="H69" s="298"/>
      <c r="I69" s="298"/>
      <c r="J69" s="298"/>
      <c r="K69" s="298"/>
      <c r="L69" s="298"/>
      <c r="M69" s="298"/>
      <c r="N69" s="299"/>
      <c r="O69" s="324"/>
      <c r="P69" s="325"/>
      <c r="Q69" s="325"/>
      <c r="R69" s="325"/>
      <c r="S69" s="325"/>
      <c r="T69" s="325"/>
      <c r="U69" s="325"/>
      <c r="V69" s="325"/>
      <c r="W69" s="325"/>
      <c r="X69" s="325"/>
      <c r="Y69" s="325"/>
      <c r="Z69" s="325"/>
      <c r="AA69" s="325"/>
      <c r="AB69" s="337"/>
      <c r="AC69" s="337"/>
      <c r="AD69" s="337"/>
      <c r="AE69" s="337"/>
      <c r="AF69" s="337"/>
      <c r="AG69" s="337"/>
      <c r="AH69" s="337"/>
      <c r="AI69" s="337"/>
      <c r="AJ69" s="960"/>
      <c r="AK69" s="337"/>
      <c r="AL69" s="337"/>
      <c r="AM69" s="337"/>
      <c r="AN69" s="337"/>
      <c r="AO69" s="337"/>
      <c r="AP69" s="337"/>
      <c r="AQ69" s="337"/>
      <c r="AR69" s="337"/>
      <c r="AS69" s="337"/>
      <c r="AT69" s="337"/>
      <c r="AU69" s="300"/>
    </row>
    <row r="70" spans="1:54" ht="15" customHeight="1">
      <c r="A70" s="1491"/>
      <c r="B70" s="296"/>
      <c r="C70" s="297"/>
      <c r="D70" s="298"/>
      <c r="E70" s="298"/>
      <c r="F70" s="298"/>
      <c r="G70" s="298"/>
      <c r="H70" s="298"/>
      <c r="I70" s="298"/>
      <c r="J70" s="298"/>
      <c r="K70" s="298"/>
      <c r="L70" s="298"/>
      <c r="M70" s="298"/>
      <c r="N70" s="299"/>
      <c r="O70" s="324"/>
      <c r="P70" s="325"/>
      <c r="Q70" s="325"/>
      <c r="R70" s="325"/>
      <c r="S70" s="325"/>
      <c r="T70" s="325"/>
      <c r="U70" s="325"/>
      <c r="V70" s="325"/>
      <c r="W70" s="325"/>
      <c r="X70" s="325"/>
      <c r="Y70" s="325"/>
      <c r="Z70" s="325"/>
      <c r="AA70" s="325"/>
      <c r="AB70" s="337"/>
      <c r="AC70" s="337"/>
      <c r="AD70" s="337"/>
      <c r="AE70" s="337"/>
      <c r="AF70" s="337"/>
      <c r="AG70" s="337"/>
      <c r="AH70" s="337"/>
      <c r="AI70" s="337"/>
      <c r="AJ70" s="960"/>
      <c r="AK70" s="337"/>
      <c r="AL70" s="337"/>
      <c r="AM70" s="337"/>
      <c r="AN70" s="337"/>
      <c r="AO70" s="337"/>
      <c r="AP70" s="337"/>
      <c r="AQ70" s="337"/>
      <c r="AR70" s="337"/>
      <c r="AS70" s="337"/>
      <c r="AT70" s="337"/>
      <c r="AU70" s="300"/>
    </row>
    <row r="71" spans="1:54" ht="15" customHeight="1">
      <c r="A71" s="1492"/>
      <c r="B71" s="311"/>
      <c r="C71" s="312"/>
      <c r="D71" s="313"/>
      <c r="E71" s="313"/>
      <c r="F71" s="313"/>
      <c r="G71" s="313"/>
      <c r="H71" s="313"/>
      <c r="I71" s="313"/>
      <c r="J71" s="313"/>
      <c r="K71" s="313"/>
      <c r="L71" s="313"/>
      <c r="M71" s="313"/>
      <c r="N71" s="314"/>
      <c r="O71" s="333"/>
      <c r="P71" s="334"/>
      <c r="Q71" s="334"/>
      <c r="R71" s="334"/>
      <c r="S71" s="334"/>
      <c r="T71" s="334"/>
      <c r="U71" s="334"/>
      <c r="V71" s="334"/>
      <c r="W71" s="334"/>
      <c r="X71" s="334"/>
      <c r="Y71" s="334"/>
      <c r="Z71" s="334"/>
      <c r="AA71" s="334"/>
      <c r="AB71" s="338"/>
      <c r="AC71" s="338"/>
      <c r="AD71" s="338"/>
      <c r="AE71" s="338"/>
      <c r="AF71" s="338"/>
      <c r="AG71" s="338"/>
      <c r="AH71" s="338"/>
      <c r="AI71" s="338"/>
      <c r="AJ71" s="963"/>
      <c r="AK71" s="338"/>
      <c r="AL71" s="338"/>
      <c r="AM71" s="338"/>
      <c r="AN71" s="338"/>
      <c r="AO71" s="338"/>
      <c r="AP71" s="338"/>
      <c r="AQ71" s="338"/>
      <c r="AR71" s="338"/>
      <c r="AS71" s="338"/>
      <c r="AT71" s="338"/>
      <c r="AU71" s="315"/>
    </row>
    <row r="72" spans="1:54" ht="15" customHeight="1">
      <c r="A72" s="1493" t="s">
        <v>390</v>
      </c>
      <c r="B72" s="306"/>
      <c r="C72" s="307"/>
      <c r="D72" s="308"/>
      <c r="E72" s="308"/>
      <c r="F72" s="308"/>
      <c r="G72" s="308"/>
      <c r="H72" s="308"/>
      <c r="I72" s="308"/>
      <c r="J72" s="308"/>
      <c r="K72" s="308"/>
      <c r="L72" s="308"/>
      <c r="M72" s="308"/>
      <c r="N72" s="309"/>
      <c r="O72" s="330"/>
      <c r="P72" s="331"/>
      <c r="Q72" s="331"/>
      <c r="R72" s="331"/>
      <c r="S72" s="331"/>
      <c r="T72" s="331"/>
      <c r="U72" s="331"/>
      <c r="V72" s="331"/>
      <c r="W72" s="331"/>
      <c r="X72" s="331"/>
      <c r="Y72" s="331"/>
      <c r="Z72" s="331"/>
      <c r="AA72" s="331"/>
      <c r="AB72" s="339"/>
      <c r="AC72" s="339"/>
      <c r="AD72" s="339"/>
      <c r="AE72" s="339"/>
      <c r="AF72" s="339"/>
      <c r="AG72" s="339"/>
      <c r="AH72" s="339"/>
      <c r="AI72" s="339"/>
      <c r="AJ72" s="962"/>
      <c r="AK72" s="339"/>
      <c r="AL72" s="339"/>
      <c r="AM72" s="339"/>
      <c r="AN72" s="339"/>
      <c r="AO72" s="339"/>
      <c r="AP72" s="339"/>
      <c r="AQ72" s="339"/>
      <c r="AR72" s="339"/>
      <c r="AS72" s="339"/>
      <c r="AT72" s="339"/>
      <c r="AU72" s="310"/>
    </row>
    <row r="73" spans="1:54" ht="15" customHeight="1">
      <c r="A73" s="1491"/>
      <c r="B73" s="296"/>
      <c r="C73" s="297"/>
      <c r="D73" s="298"/>
      <c r="E73" s="298"/>
      <c r="F73" s="298"/>
      <c r="G73" s="298"/>
      <c r="H73" s="298"/>
      <c r="I73" s="298"/>
      <c r="J73" s="298"/>
      <c r="K73" s="298"/>
      <c r="L73" s="298"/>
      <c r="M73" s="298"/>
      <c r="N73" s="299"/>
      <c r="O73" s="324"/>
      <c r="P73" s="325"/>
      <c r="Q73" s="325"/>
      <c r="R73" s="325"/>
      <c r="S73" s="325"/>
      <c r="T73" s="325"/>
      <c r="U73" s="325"/>
      <c r="V73" s="325"/>
      <c r="W73" s="325"/>
      <c r="X73" s="325"/>
      <c r="Y73" s="325"/>
      <c r="Z73" s="325"/>
      <c r="AA73" s="325"/>
      <c r="AB73" s="337"/>
      <c r="AC73" s="337"/>
      <c r="AD73" s="337"/>
      <c r="AE73" s="337"/>
      <c r="AF73" s="337"/>
      <c r="AG73" s="337"/>
      <c r="AH73" s="337"/>
      <c r="AI73" s="337"/>
      <c r="AJ73" s="960"/>
      <c r="AK73" s="337"/>
      <c r="AL73" s="337"/>
      <c r="AM73" s="337"/>
      <c r="AN73" s="337"/>
      <c r="AO73" s="337"/>
      <c r="AP73" s="337"/>
      <c r="AQ73" s="337"/>
      <c r="AR73" s="337"/>
      <c r="AS73" s="337"/>
      <c r="AT73" s="337"/>
      <c r="AU73" s="300"/>
    </row>
    <row r="74" spans="1:54" ht="15" customHeight="1">
      <c r="A74" s="1491"/>
      <c r="B74" s="296"/>
      <c r="C74" s="297"/>
      <c r="D74" s="298"/>
      <c r="E74" s="298"/>
      <c r="F74" s="298"/>
      <c r="G74" s="298"/>
      <c r="H74" s="298"/>
      <c r="I74" s="298"/>
      <c r="J74" s="298"/>
      <c r="K74" s="298"/>
      <c r="L74" s="298"/>
      <c r="M74" s="298"/>
      <c r="N74" s="299"/>
      <c r="O74" s="324"/>
      <c r="P74" s="325"/>
      <c r="Q74" s="325"/>
      <c r="R74" s="325"/>
      <c r="S74" s="325"/>
      <c r="T74" s="325"/>
      <c r="U74" s="325"/>
      <c r="V74" s="325"/>
      <c r="W74" s="325"/>
      <c r="X74" s="325"/>
      <c r="Y74" s="325"/>
      <c r="Z74" s="325"/>
      <c r="AA74" s="325"/>
      <c r="AB74" s="337"/>
      <c r="AC74" s="337"/>
      <c r="AD74" s="337"/>
      <c r="AE74" s="337"/>
      <c r="AF74" s="337"/>
      <c r="AG74" s="337"/>
      <c r="AH74" s="337"/>
      <c r="AI74" s="337"/>
      <c r="AJ74" s="960"/>
      <c r="AK74" s="337"/>
      <c r="AL74" s="337"/>
      <c r="AM74" s="337"/>
      <c r="AN74" s="337"/>
      <c r="AO74" s="337"/>
      <c r="AP74" s="337"/>
      <c r="AQ74" s="337"/>
      <c r="AR74" s="337"/>
      <c r="AS74" s="337"/>
      <c r="AT74" s="337"/>
      <c r="AU74" s="300"/>
    </row>
    <row r="75" spans="1:54" ht="15" customHeight="1" thickBot="1">
      <c r="A75" s="1494"/>
      <c r="B75" s="316"/>
      <c r="C75" s="317"/>
      <c r="D75" s="318"/>
      <c r="E75" s="318"/>
      <c r="F75" s="318"/>
      <c r="G75" s="318"/>
      <c r="H75" s="318"/>
      <c r="I75" s="318"/>
      <c r="J75" s="318"/>
      <c r="K75" s="318"/>
      <c r="L75" s="318"/>
      <c r="M75" s="318"/>
      <c r="N75" s="319"/>
      <c r="O75" s="341"/>
      <c r="P75" s="342"/>
      <c r="Q75" s="342"/>
      <c r="R75" s="342"/>
      <c r="S75" s="342"/>
      <c r="T75" s="342"/>
      <c r="U75" s="342"/>
      <c r="V75" s="342"/>
      <c r="W75" s="342"/>
      <c r="X75" s="342"/>
      <c r="Y75" s="342"/>
      <c r="Z75" s="342"/>
      <c r="AA75" s="342"/>
      <c r="AB75" s="343"/>
      <c r="AC75" s="343"/>
      <c r="AD75" s="343"/>
      <c r="AE75" s="343"/>
      <c r="AF75" s="343"/>
      <c r="AG75" s="343"/>
      <c r="AH75" s="343"/>
      <c r="AI75" s="343"/>
      <c r="AJ75" s="964"/>
      <c r="AK75" s="343"/>
      <c r="AL75" s="343"/>
      <c r="AM75" s="343"/>
      <c r="AN75" s="343"/>
      <c r="AO75" s="343"/>
      <c r="AP75" s="343"/>
      <c r="AQ75" s="343"/>
      <c r="AR75" s="343"/>
      <c r="AS75" s="343"/>
      <c r="AT75" s="343"/>
      <c r="AU75" s="320"/>
    </row>
    <row r="76" spans="1:54" ht="18.75" customHeight="1">
      <c r="A76" s="417"/>
      <c r="B76" s="417"/>
      <c r="C76" s="417"/>
      <c r="D76" s="417"/>
      <c r="E76" s="417"/>
      <c r="F76" s="417"/>
      <c r="G76" s="417"/>
      <c r="H76" s="417"/>
      <c r="I76" s="417"/>
      <c r="J76" s="417"/>
      <c r="K76" s="417"/>
      <c r="L76" s="1482" t="s">
        <v>396</v>
      </c>
      <c r="M76" s="1483"/>
      <c r="N76" s="512" t="s">
        <v>391</v>
      </c>
      <c r="O76" s="513"/>
      <c r="P76" s="514"/>
      <c r="Q76" s="514"/>
      <c r="R76" s="514"/>
      <c r="S76" s="514"/>
      <c r="T76" s="514"/>
      <c r="U76" s="514"/>
      <c r="V76" s="514"/>
      <c r="W76" s="514"/>
      <c r="X76" s="514"/>
      <c r="Y76" s="514"/>
      <c r="Z76" s="514"/>
      <c r="AA76" s="514"/>
      <c r="AB76" s="515"/>
      <c r="AC76" s="515"/>
      <c r="AD76" s="515"/>
      <c r="AE76" s="515"/>
      <c r="AF76" s="515"/>
      <c r="AG76" s="515"/>
      <c r="AH76" s="515"/>
      <c r="AI76" s="515"/>
      <c r="AJ76" s="965"/>
      <c r="AK76" s="515"/>
      <c r="AL76" s="515"/>
      <c r="AM76" s="515"/>
      <c r="AN76" s="515"/>
      <c r="AO76" s="515"/>
      <c r="AP76" s="515"/>
      <c r="AQ76" s="515"/>
      <c r="AR76" s="515"/>
      <c r="AS76" s="515"/>
      <c r="AT76" s="515"/>
      <c r="AU76" s="516"/>
    </row>
    <row r="77" spans="1:54" ht="15" customHeight="1">
      <c r="A77" s="170" t="s">
        <v>234</v>
      </c>
      <c r="B77" s="170"/>
      <c r="C77" s="170"/>
      <c r="D77" s="170"/>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0"/>
      <c r="AW77" s="184"/>
      <c r="AX77" s="184"/>
      <c r="AY77" s="184"/>
      <c r="AZ77" s="184"/>
      <c r="BA77" s="184"/>
      <c r="BB77" s="177"/>
    </row>
    <row r="78" spans="1:54" ht="15" customHeight="1">
      <c r="A78" s="170" t="s">
        <v>127</v>
      </c>
      <c r="B78" s="170"/>
      <c r="C78" s="170"/>
      <c r="D78" s="170"/>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0"/>
      <c r="AW78" s="184"/>
      <c r="AX78" s="184"/>
      <c r="AY78" s="184"/>
      <c r="AZ78" s="184"/>
      <c r="BA78" s="184"/>
      <c r="BB78" s="177"/>
    </row>
    <row r="79" spans="1:54" ht="15" customHeight="1">
      <c r="A79" s="170" t="s">
        <v>128</v>
      </c>
      <c r="B79" s="170"/>
      <c r="C79" s="170"/>
      <c r="D79" s="170"/>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0"/>
      <c r="AW79" s="184"/>
      <c r="AX79" s="184"/>
      <c r="AY79" s="184"/>
      <c r="AZ79" s="184"/>
      <c r="BA79" s="184"/>
      <c r="BB79" s="177"/>
    </row>
    <row r="80" spans="1:54" ht="15" customHeight="1">
      <c r="A80" s="170" t="s">
        <v>129</v>
      </c>
      <c r="B80" s="170"/>
      <c r="C80" s="170"/>
      <c r="D80" s="170"/>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0"/>
      <c r="AW80" s="184"/>
      <c r="AX80" s="184"/>
      <c r="AY80" s="184"/>
      <c r="AZ80" s="184"/>
      <c r="BA80" s="184"/>
      <c r="BB80" s="177"/>
    </row>
    <row r="81" spans="1:54" ht="15" customHeight="1" thickBot="1">
      <c r="A81" s="170" t="s">
        <v>392</v>
      </c>
      <c r="B81" s="170"/>
      <c r="C81" s="170"/>
      <c r="D81" s="170"/>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0"/>
      <c r="AW81" s="184"/>
      <c r="AX81" s="184"/>
      <c r="AY81" s="184"/>
      <c r="AZ81" s="184"/>
      <c r="BA81" s="184"/>
      <c r="BB81" s="177"/>
    </row>
    <row r="82" spans="1:54" ht="15" customHeight="1">
      <c r="A82" s="170" t="s">
        <v>393</v>
      </c>
      <c r="B82" s="170"/>
      <c r="C82" s="170"/>
      <c r="D82" s="170"/>
      <c r="E82" s="171"/>
      <c r="F82" s="171"/>
      <c r="G82" s="171"/>
      <c r="H82" s="171"/>
      <c r="I82" s="171"/>
      <c r="J82" s="171"/>
      <c r="K82" s="171"/>
      <c r="L82" s="171"/>
      <c r="M82" s="171"/>
      <c r="N82" s="171"/>
      <c r="O82" s="171"/>
      <c r="P82" s="171"/>
      <c r="Q82" s="171"/>
      <c r="R82" s="171"/>
      <c r="S82" s="171"/>
      <c r="T82" s="171"/>
      <c r="U82" s="171"/>
      <c r="V82" s="171"/>
      <c r="W82" s="171"/>
      <c r="X82" s="171"/>
      <c r="Y82" s="171"/>
      <c r="Z82" s="171"/>
      <c r="AA82" s="1484" t="s">
        <v>163</v>
      </c>
      <c r="AB82" s="1485"/>
      <c r="AC82" s="1485"/>
      <c r="AD82" s="1485"/>
      <c r="AE82" s="1485"/>
      <c r="AF82" s="1485"/>
      <c r="AG82" s="1485"/>
      <c r="AH82" s="1485"/>
      <c r="AI82" s="1485"/>
      <c r="AJ82" s="1485"/>
      <c r="AK82" s="1485"/>
      <c r="AL82" s="1485"/>
      <c r="AM82" s="1485"/>
      <c r="AN82" s="1485"/>
      <c r="AO82" s="1485"/>
      <c r="AP82" s="1485"/>
      <c r="AQ82" s="1485"/>
      <c r="AR82" s="1485"/>
      <c r="AS82" s="1485"/>
      <c r="AT82" s="1485"/>
      <c r="AU82" s="1486"/>
      <c r="AW82" s="184"/>
      <c r="AX82" s="184"/>
      <c r="AY82" s="184"/>
      <c r="AZ82" s="184"/>
      <c r="BA82" s="184"/>
      <c r="BB82" s="177"/>
    </row>
    <row r="83" spans="1:54" ht="15" customHeight="1" thickBot="1">
      <c r="A83" s="170" t="s">
        <v>394</v>
      </c>
      <c r="B83" s="170"/>
      <c r="C83" s="170"/>
      <c r="D83" s="170"/>
      <c r="E83" s="171"/>
      <c r="F83" s="171"/>
      <c r="G83" s="171"/>
      <c r="H83" s="171"/>
      <c r="I83" s="171"/>
      <c r="J83" s="171"/>
      <c r="K83" s="171"/>
      <c r="L83" s="171"/>
      <c r="M83" s="171"/>
      <c r="N83" s="171"/>
      <c r="O83" s="171"/>
      <c r="P83" s="171"/>
      <c r="Q83" s="171"/>
      <c r="R83" s="171"/>
      <c r="S83" s="171"/>
      <c r="T83" s="171"/>
      <c r="U83" s="171"/>
      <c r="V83" s="171"/>
      <c r="W83" s="171"/>
      <c r="X83" s="171"/>
      <c r="Y83" s="171"/>
      <c r="Z83" s="171"/>
      <c r="AA83" s="1487"/>
      <c r="AB83" s="1488"/>
      <c r="AC83" s="1488"/>
      <c r="AD83" s="1488"/>
      <c r="AE83" s="1488"/>
      <c r="AF83" s="1488"/>
      <c r="AG83" s="1488"/>
      <c r="AH83" s="1488"/>
      <c r="AI83" s="1488"/>
      <c r="AJ83" s="1488"/>
      <c r="AK83" s="1488"/>
      <c r="AL83" s="1488"/>
      <c r="AM83" s="1488"/>
      <c r="AN83" s="1488"/>
      <c r="AO83" s="1488"/>
      <c r="AP83" s="1488"/>
      <c r="AQ83" s="1488"/>
      <c r="AR83" s="1488"/>
      <c r="AS83" s="1488"/>
      <c r="AT83" s="1488"/>
      <c r="AU83" s="1489"/>
      <c r="AW83" s="184"/>
      <c r="AX83" s="184"/>
      <c r="AY83" s="184"/>
      <c r="AZ83" s="184"/>
      <c r="BA83" s="184"/>
      <c r="BB83" s="177"/>
    </row>
    <row r="84" spans="1:54" ht="6.75" customHeight="1">
      <c r="A84" s="170"/>
      <c r="B84" s="170"/>
      <c r="AW84" s="177"/>
      <c r="AX84" s="177"/>
      <c r="AY84" s="177"/>
      <c r="AZ84" s="177"/>
      <c r="BA84" s="177"/>
      <c r="BB84" s="177"/>
    </row>
    <row r="85" spans="1:54" ht="15" customHeight="1">
      <c r="A85" s="170"/>
      <c r="B85" s="170"/>
      <c r="AW85" s="177"/>
      <c r="AX85" s="177"/>
      <c r="AY85" s="177"/>
      <c r="AZ85" s="177"/>
      <c r="BA85" s="177"/>
      <c r="BB85" s="177"/>
    </row>
  </sheetData>
  <mergeCells count="40">
    <mergeCell ref="H5:H6"/>
    <mergeCell ref="I5:I6"/>
    <mergeCell ref="J5:J6"/>
    <mergeCell ref="A24:A27"/>
    <mergeCell ref="A40:A43"/>
    <mergeCell ref="A12:A15"/>
    <mergeCell ref="A16:A19"/>
    <mergeCell ref="A20:A23"/>
    <mergeCell ref="A44:A47"/>
    <mergeCell ref="A48:A51"/>
    <mergeCell ref="A2:AU2"/>
    <mergeCell ref="A4:A6"/>
    <mergeCell ref="B4:B6"/>
    <mergeCell ref="C4:C6"/>
    <mergeCell ref="D4:D6"/>
    <mergeCell ref="E4:E6"/>
    <mergeCell ref="F4:F6"/>
    <mergeCell ref="G4:I4"/>
    <mergeCell ref="J4:M4"/>
    <mergeCell ref="N4:N6"/>
    <mergeCell ref="AU4:AU6"/>
    <mergeCell ref="G5:G6"/>
    <mergeCell ref="A7:AU7"/>
    <mergeCell ref="A8:A11"/>
    <mergeCell ref="O4:AI4"/>
    <mergeCell ref="AJ4:AT4"/>
    <mergeCell ref="L76:M76"/>
    <mergeCell ref="AA82:AU83"/>
    <mergeCell ref="A52:A55"/>
    <mergeCell ref="A56:A59"/>
    <mergeCell ref="A64:A67"/>
    <mergeCell ref="A68:A71"/>
    <mergeCell ref="A72:A75"/>
    <mergeCell ref="K5:K6"/>
    <mergeCell ref="L5:L6"/>
    <mergeCell ref="M5:M6"/>
    <mergeCell ref="A60:A63"/>
    <mergeCell ref="A28:A31"/>
    <mergeCell ref="A32:A35"/>
    <mergeCell ref="A36:A39"/>
  </mergeCells>
  <phoneticPr fontId="7"/>
  <pageMargins left="0.78740157480314965" right="0.39370078740157483" top="0.39370078740157483" bottom="0.39370078740157483" header="0.39370078740157483" footer="0.39370078740157483"/>
  <pageSetup paperSize="8" scale="46" fitToHeight="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B61"/>
  <sheetViews>
    <sheetView showGridLines="0" zoomScaleNormal="100" zoomScaleSheetLayoutView="70" zoomScalePageLayoutView="55" workbookViewId="0"/>
  </sheetViews>
  <sheetFormatPr defaultRowHeight="15" customHeight="1"/>
  <cols>
    <col min="1" max="1" width="13.625" style="174" customWidth="1"/>
    <col min="2" max="2" width="6.25" style="174" customWidth="1"/>
    <col min="3" max="3" width="18.75" style="174" customWidth="1"/>
    <col min="4" max="4" width="12.5" style="174" customWidth="1"/>
    <col min="5" max="6" width="7" style="174" customWidth="1"/>
    <col min="7" max="9" width="4.125" style="174" customWidth="1"/>
    <col min="10" max="13" width="12.5" style="174" customWidth="1"/>
    <col min="14" max="14" width="7.625" style="174" customWidth="1"/>
    <col min="15" max="46" width="9" style="174" customWidth="1"/>
    <col min="47" max="47" width="10" style="174" customWidth="1"/>
    <col min="48" max="48" width="1.5" style="174" customWidth="1"/>
    <col min="49" max="49" width="25.625" style="174" customWidth="1"/>
    <col min="50" max="50" width="13.875" style="174" customWidth="1"/>
    <col min="51" max="51" width="8.75" style="174" customWidth="1"/>
    <col min="52" max="52" width="9" style="174"/>
    <col min="53" max="53" width="23.625" style="174" customWidth="1"/>
    <col min="54" max="16384" width="9" style="174"/>
  </cols>
  <sheetData>
    <row r="1" spans="1:54" ht="18.75" customHeight="1">
      <c r="A1" s="462" t="s">
        <v>747</v>
      </c>
    </row>
    <row r="2" spans="1:54" s="288" customFormat="1" ht="21.75" customHeight="1">
      <c r="A2" s="1498" t="s">
        <v>815</v>
      </c>
      <c r="B2" s="1498"/>
      <c r="C2" s="1498"/>
      <c r="D2" s="1498"/>
      <c r="E2" s="1498"/>
      <c r="F2" s="1498"/>
      <c r="G2" s="1498"/>
      <c r="H2" s="1498"/>
      <c r="I2" s="1498"/>
      <c r="J2" s="1498"/>
      <c r="K2" s="1498"/>
      <c r="L2" s="1498"/>
      <c r="M2" s="1498"/>
      <c r="N2" s="1498"/>
      <c r="O2" s="1498"/>
      <c r="P2" s="1498"/>
      <c r="Q2" s="1498"/>
      <c r="R2" s="1498"/>
      <c r="S2" s="1498"/>
      <c r="T2" s="1498"/>
      <c r="U2" s="1498"/>
      <c r="V2" s="1498"/>
      <c r="W2" s="1498"/>
      <c r="X2" s="1498"/>
      <c r="Y2" s="1498"/>
      <c r="Z2" s="1498"/>
      <c r="AA2" s="1498"/>
      <c r="AB2" s="1498"/>
      <c r="AC2" s="1498"/>
      <c r="AD2" s="1498"/>
      <c r="AE2" s="1498"/>
      <c r="AF2" s="1498"/>
      <c r="AG2" s="1498"/>
      <c r="AH2" s="1498"/>
      <c r="AI2" s="1498"/>
      <c r="AJ2" s="1498"/>
      <c r="AK2" s="1498"/>
      <c r="AL2" s="1498"/>
      <c r="AM2" s="1498"/>
      <c r="AN2" s="1498"/>
      <c r="AO2" s="1498"/>
      <c r="AP2" s="1498"/>
      <c r="AQ2" s="1498"/>
      <c r="AR2" s="1498"/>
      <c r="AS2" s="1498"/>
      <c r="AT2" s="1498"/>
      <c r="AU2" s="1498"/>
      <c r="AV2" s="287"/>
      <c r="AW2" s="287"/>
      <c r="AX2" s="287"/>
      <c r="AY2" s="287"/>
      <c r="AZ2" s="287"/>
      <c r="BA2" s="287"/>
    </row>
    <row r="3" spans="1:54" ht="15" customHeight="1" thickBo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289" t="s">
        <v>111</v>
      </c>
      <c r="AU3" s="175"/>
    </row>
    <row r="4" spans="1:54" s="175" customFormat="1" ht="18.75" customHeight="1">
      <c r="A4" s="1499" t="s">
        <v>377</v>
      </c>
      <c r="B4" s="1500" t="s">
        <v>112</v>
      </c>
      <c r="C4" s="1503" t="s">
        <v>378</v>
      </c>
      <c r="D4" s="1506" t="s">
        <v>379</v>
      </c>
      <c r="E4" s="1506" t="s">
        <v>113</v>
      </c>
      <c r="F4" s="1506" t="s">
        <v>114</v>
      </c>
      <c r="G4" s="1510" t="s">
        <v>115</v>
      </c>
      <c r="H4" s="1478"/>
      <c r="I4" s="1511"/>
      <c r="J4" s="1510" t="s">
        <v>116</v>
      </c>
      <c r="K4" s="1478"/>
      <c r="L4" s="1478"/>
      <c r="M4" s="1478"/>
      <c r="N4" s="1512" t="s">
        <v>117</v>
      </c>
      <c r="O4" s="1477" t="s">
        <v>118</v>
      </c>
      <c r="P4" s="1478"/>
      <c r="Q4" s="1478"/>
      <c r="R4" s="1478"/>
      <c r="S4" s="1478"/>
      <c r="T4" s="1478"/>
      <c r="U4" s="1478"/>
      <c r="V4" s="1478"/>
      <c r="W4" s="1478"/>
      <c r="X4" s="1478"/>
      <c r="Y4" s="1478"/>
      <c r="Z4" s="1478"/>
      <c r="AA4" s="1478"/>
      <c r="AB4" s="1478"/>
      <c r="AC4" s="1478"/>
      <c r="AD4" s="1478"/>
      <c r="AE4" s="1478"/>
      <c r="AF4" s="1478"/>
      <c r="AG4" s="1478"/>
      <c r="AH4" s="1478"/>
      <c r="AI4" s="1479"/>
      <c r="AJ4" s="1480" t="s">
        <v>811</v>
      </c>
      <c r="AK4" s="1478"/>
      <c r="AL4" s="1478"/>
      <c r="AM4" s="1478"/>
      <c r="AN4" s="1478"/>
      <c r="AO4" s="1478"/>
      <c r="AP4" s="1478"/>
      <c r="AQ4" s="1478"/>
      <c r="AR4" s="1478"/>
      <c r="AS4" s="1478"/>
      <c r="AT4" s="1481"/>
      <c r="AU4" s="1515" t="s">
        <v>380</v>
      </c>
      <c r="AW4" s="176"/>
      <c r="AX4" s="176"/>
      <c r="AY4" s="290"/>
      <c r="AZ4" s="290"/>
      <c r="BA4" s="176"/>
      <c r="BB4" s="176"/>
    </row>
    <row r="5" spans="1:54" s="175" customFormat="1" ht="18.75" customHeight="1">
      <c r="A5" s="1491"/>
      <c r="B5" s="1501"/>
      <c r="C5" s="1504"/>
      <c r="D5" s="1507"/>
      <c r="E5" s="1509"/>
      <c r="F5" s="1509"/>
      <c r="G5" s="1495" t="s">
        <v>381</v>
      </c>
      <c r="H5" s="1495" t="s">
        <v>382</v>
      </c>
      <c r="I5" s="1495" t="s">
        <v>383</v>
      </c>
      <c r="J5" s="1495" t="s">
        <v>119</v>
      </c>
      <c r="K5" s="1495" t="s">
        <v>120</v>
      </c>
      <c r="L5" s="1495" t="s">
        <v>121</v>
      </c>
      <c r="M5" s="1495" t="s">
        <v>122</v>
      </c>
      <c r="N5" s="1513"/>
      <c r="O5" s="1159" t="s">
        <v>397</v>
      </c>
      <c r="P5" s="1154" t="s">
        <v>398</v>
      </c>
      <c r="Q5" s="1154" t="s">
        <v>399</v>
      </c>
      <c r="R5" s="1154" t="s">
        <v>400</v>
      </c>
      <c r="S5" s="1154" t="s">
        <v>401</v>
      </c>
      <c r="T5" s="1154" t="s">
        <v>402</v>
      </c>
      <c r="U5" s="1154" t="s">
        <v>403</v>
      </c>
      <c r="V5" s="1154" t="s">
        <v>404</v>
      </c>
      <c r="W5" s="1154" t="s">
        <v>405</v>
      </c>
      <c r="X5" s="1154" t="s">
        <v>406</v>
      </c>
      <c r="Y5" s="1154" t="s">
        <v>407</v>
      </c>
      <c r="Z5" s="1154" t="s">
        <v>408</v>
      </c>
      <c r="AA5" s="1154" t="s">
        <v>409</v>
      </c>
      <c r="AB5" s="1154" t="s">
        <v>410</v>
      </c>
      <c r="AC5" s="1154" t="s">
        <v>411</v>
      </c>
      <c r="AD5" s="1154" t="s">
        <v>412</v>
      </c>
      <c r="AE5" s="1154" t="s">
        <v>413</v>
      </c>
      <c r="AF5" s="1154" t="s">
        <v>414</v>
      </c>
      <c r="AG5" s="1154" t="s">
        <v>415</v>
      </c>
      <c r="AH5" s="1154" t="s">
        <v>416</v>
      </c>
      <c r="AI5" s="1160" t="s">
        <v>417</v>
      </c>
      <c r="AJ5" s="1153" t="s">
        <v>417</v>
      </c>
      <c r="AK5" s="1154" t="s">
        <v>418</v>
      </c>
      <c r="AL5" s="1154" t="s">
        <v>419</v>
      </c>
      <c r="AM5" s="1154" t="s">
        <v>420</v>
      </c>
      <c r="AN5" s="1154" t="s">
        <v>421</v>
      </c>
      <c r="AO5" s="1154" t="s">
        <v>422</v>
      </c>
      <c r="AP5" s="1154" t="s">
        <v>423</v>
      </c>
      <c r="AQ5" s="1154" t="s">
        <v>424</v>
      </c>
      <c r="AR5" s="1154" t="s">
        <v>425</v>
      </c>
      <c r="AS5" s="1154" t="s">
        <v>426</v>
      </c>
      <c r="AT5" s="1155" t="s">
        <v>961</v>
      </c>
      <c r="AU5" s="1516"/>
      <c r="AW5" s="176"/>
      <c r="AX5" s="176"/>
      <c r="AY5" s="290"/>
      <c r="AZ5" s="290"/>
      <c r="BA5" s="176"/>
      <c r="BB5" s="176"/>
    </row>
    <row r="6" spans="1:54" s="175" customFormat="1" ht="18.75" customHeight="1" thickBot="1">
      <c r="A6" s="1494"/>
      <c r="B6" s="1502"/>
      <c r="C6" s="1505"/>
      <c r="D6" s="1508"/>
      <c r="E6" s="1496"/>
      <c r="F6" s="1496"/>
      <c r="G6" s="1496"/>
      <c r="H6" s="1496"/>
      <c r="I6" s="1496"/>
      <c r="J6" s="1496"/>
      <c r="K6" s="1496"/>
      <c r="L6" s="1496"/>
      <c r="M6" s="1496"/>
      <c r="N6" s="1514"/>
      <c r="O6" s="1161" t="s">
        <v>959</v>
      </c>
      <c r="P6" s="1157"/>
      <c r="Q6" s="1157"/>
      <c r="R6" s="1157"/>
      <c r="S6" s="1157"/>
      <c r="T6" s="1157"/>
      <c r="U6" s="1157"/>
      <c r="V6" s="1157"/>
      <c r="W6" s="1157"/>
      <c r="X6" s="1157"/>
      <c r="Y6" s="1157"/>
      <c r="Z6" s="1157"/>
      <c r="AA6" s="1157"/>
      <c r="AB6" s="1157"/>
      <c r="AC6" s="1157"/>
      <c r="AD6" s="1157"/>
      <c r="AE6" s="1157"/>
      <c r="AF6" s="1157"/>
      <c r="AG6" s="1157"/>
      <c r="AH6" s="1157"/>
      <c r="AI6" s="1162" t="s">
        <v>960</v>
      </c>
      <c r="AJ6" s="1156" t="s">
        <v>948</v>
      </c>
      <c r="AK6" s="1157"/>
      <c r="AL6" s="1157"/>
      <c r="AM6" s="1157"/>
      <c r="AN6" s="1157"/>
      <c r="AO6" s="1157"/>
      <c r="AP6" s="1157"/>
      <c r="AQ6" s="1157"/>
      <c r="AR6" s="1157"/>
      <c r="AS6" s="1157"/>
      <c r="AT6" s="1158"/>
      <c r="AU6" s="1517"/>
      <c r="AW6" s="176"/>
      <c r="AX6" s="176"/>
      <c r="AY6" s="290"/>
      <c r="AZ6" s="290"/>
      <c r="BA6" s="176"/>
      <c r="BB6" s="176"/>
    </row>
    <row r="7" spans="1:54" s="175" customFormat="1" ht="23.25" customHeight="1" thickBot="1">
      <c r="A7" s="1518" t="s">
        <v>813</v>
      </c>
      <c r="B7" s="1519"/>
      <c r="C7" s="1519"/>
      <c r="D7" s="1519"/>
      <c r="E7" s="1519"/>
      <c r="F7" s="1519"/>
      <c r="G7" s="1519"/>
      <c r="H7" s="1519"/>
      <c r="I7" s="1519"/>
      <c r="J7" s="1519"/>
      <c r="K7" s="1519"/>
      <c r="L7" s="1519"/>
      <c r="M7" s="1519"/>
      <c r="N7" s="1519"/>
      <c r="O7" s="1519"/>
      <c r="P7" s="1519"/>
      <c r="Q7" s="1519"/>
      <c r="R7" s="1519"/>
      <c r="S7" s="1519"/>
      <c r="T7" s="1519"/>
      <c r="U7" s="1519"/>
      <c r="V7" s="1519"/>
      <c r="W7" s="1519"/>
      <c r="X7" s="1519"/>
      <c r="Y7" s="1519"/>
      <c r="Z7" s="1519"/>
      <c r="AA7" s="1519"/>
      <c r="AB7" s="1519"/>
      <c r="AC7" s="1519"/>
      <c r="AD7" s="1519"/>
      <c r="AE7" s="1519"/>
      <c r="AF7" s="1519"/>
      <c r="AG7" s="1519"/>
      <c r="AH7" s="1519"/>
      <c r="AI7" s="1519"/>
      <c r="AJ7" s="1519"/>
      <c r="AK7" s="1519"/>
      <c r="AL7" s="1519"/>
      <c r="AM7" s="1519"/>
      <c r="AN7" s="1519"/>
      <c r="AO7" s="1519"/>
      <c r="AP7" s="1519"/>
      <c r="AQ7" s="1519"/>
      <c r="AR7" s="1519"/>
      <c r="AS7" s="1519"/>
      <c r="AT7" s="1519"/>
      <c r="AU7" s="1520"/>
      <c r="AW7" s="176"/>
      <c r="AX7" s="176"/>
      <c r="AY7" s="290"/>
      <c r="AZ7" s="290"/>
      <c r="BA7" s="176"/>
      <c r="BB7" s="176"/>
    </row>
    <row r="8" spans="1:54" ht="15" customHeight="1">
      <c r="A8" s="1491" t="s">
        <v>123</v>
      </c>
      <c r="B8" s="291"/>
      <c r="C8" s="292"/>
      <c r="D8" s="293"/>
      <c r="E8" s="293"/>
      <c r="F8" s="293"/>
      <c r="G8" s="293"/>
      <c r="H8" s="293"/>
      <c r="I8" s="293"/>
      <c r="J8" s="293"/>
      <c r="K8" s="293"/>
      <c r="L8" s="293"/>
      <c r="M8" s="293"/>
      <c r="N8" s="294"/>
      <c r="O8" s="321"/>
      <c r="P8" s="322"/>
      <c r="Q8" s="322"/>
      <c r="R8" s="322"/>
      <c r="S8" s="322"/>
      <c r="T8" s="322"/>
      <c r="U8" s="322"/>
      <c r="V8" s="322"/>
      <c r="W8" s="322"/>
      <c r="X8" s="322"/>
      <c r="Y8" s="322"/>
      <c r="Z8" s="322"/>
      <c r="AA8" s="322"/>
      <c r="AB8" s="336"/>
      <c r="AC8" s="336"/>
      <c r="AD8" s="336"/>
      <c r="AE8" s="336"/>
      <c r="AF8" s="336"/>
      <c r="AG8" s="336"/>
      <c r="AH8" s="336"/>
      <c r="AI8" s="336"/>
      <c r="AJ8" s="959"/>
      <c r="AK8" s="336"/>
      <c r="AL8" s="336"/>
      <c r="AM8" s="336"/>
      <c r="AN8" s="336"/>
      <c r="AO8" s="336"/>
      <c r="AP8" s="336"/>
      <c r="AQ8" s="336"/>
      <c r="AR8" s="336"/>
      <c r="AS8" s="336"/>
      <c r="AT8" s="323"/>
      <c r="AU8" s="295"/>
      <c r="AW8" s="177"/>
      <c r="AX8" s="177"/>
      <c r="AY8" s="177"/>
      <c r="AZ8" s="176"/>
      <c r="BA8" s="177"/>
      <c r="BB8" s="177"/>
    </row>
    <row r="9" spans="1:54" ht="15" customHeight="1">
      <c r="A9" s="1491"/>
      <c r="B9" s="296"/>
      <c r="C9" s="297"/>
      <c r="D9" s="298"/>
      <c r="E9" s="298"/>
      <c r="F9" s="298"/>
      <c r="G9" s="298"/>
      <c r="H9" s="298"/>
      <c r="I9" s="298"/>
      <c r="J9" s="298"/>
      <c r="K9" s="298"/>
      <c r="L9" s="298"/>
      <c r="M9" s="298"/>
      <c r="N9" s="299"/>
      <c r="O9" s="324"/>
      <c r="P9" s="325"/>
      <c r="Q9" s="325"/>
      <c r="R9" s="325"/>
      <c r="S9" s="325"/>
      <c r="T9" s="325"/>
      <c r="U9" s="325"/>
      <c r="V9" s="325"/>
      <c r="W9" s="325"/>
      <c r="X9" s="325"/>
      <c r="Y9" s="325"/>
      <c r="Z9" s="325"/>
      <c r="AA9" s="325"/>
      <c r="AB9" s="337"/>
      <c r="AC9" s="337"/>
      <c r="AD9" s="337"/>
      <c r="AE9" s="337"/>
      <c r="AF9" s="337"/>
      <c r="AG9" s="337"/>
      <c r="AH9" s="337"/>
      <c r="AI9" s="337"/>
      <c r="AJ9" s="960"/>
      <c r="AK9" s="337"/>
      <c r="AL9" s="337"/>
      <c r="AM9" s="337"/>
      <c r="AN9" s="337"/>
      <c r="AO9" s="337"/>
      <c r="AP9" s="337"/>
      <c r="AQ9" s="337"/>
      <c r="AR9" s="337"/>
      <c r="AS9" s="337"/>
      <c r="AT9" s="326"/>
      <c r="AU9" s="300"/>
      <c r="AW9" s="177"/>
      <c r="AX9" s="177"/>
      <c r="AY9" s="177"/>
      <c r="AZ9" s="176"/>
      <c r="BA9" s="177"/>
      <c r="BB9" s="177"/>
    </row>
    <row r="10" spans="1:54" ht="15" customHeight="1">
      <c r="A10" s="1491"/>
      <c r="B10" s="296"/>
      <c r="C10" s="297"/>
      <c r="D10" s="298"/>
      <c r="E10" s="298"/>
      <c r="F10" s="298"/>
      <c r="G10" s="298"/>
      <c r="H10" s="298"/>
      <c r="I10" s="298"/>
      <c r="J10" s="298"/>
      <c r="K10" s="298"/>
      <c r="L10" s="298"/>
      <c r="M10" s="298"/>
      <c r="N10" s="299"/>
      <c r="O10" s="324"/>
      <c r="P10" s="325"/>
      <c r="Q10" s="325"/>
      <c r="R10" s="325"/>
      <c r="S10" s="325"/>
      <c r="T10" s="325"/>
      <c r="U10" s="325"/>
      <c r="V10" s="325"/>
      <c r="W10" s="325"/>
      <c r="X10" s="325"/>
      <c r="Y10" s="325"/>
      <c r="Z10" s="325"/>
      <c r="AA10" s="325"/>
      <c r="AB10" s="337"/>
      <c r="AC10" s="337"/>
      <c r="AD10" s="337"/>
      <c r="AE10" s="337"/>
      <c r="AF10" s="337"/>
      <c r="AG10" s="337"/>
      <c r="AH10" s="337"/>
      <c r="AI10" s="337"/>
      <c r="AJ10" s="960"/>
      <c r="AK10" s="337"/>
      <c r="AL10" s="337"/>
      <c r="AM10" s="337"/>
      <c r="AN10" s="337"/>
      <c r="AO10" s="337"/>
      <c r="AP10" s="337"/>
      <c r="AQ10" s="337"/>
      <c r="AR10" s="337"/>
      <c r="AS10" s="337"/>
      <c r="AT10" s="326"/>
      <c r="AU10" s="300"/>
      <c r="AW10" s="177"/>
      <c r="AX10" s="177"/>
      <c r="AY10" s="177"/>
      <c r="AZ10" s="176"/>
      <c r="BA10" s="177"/>
      <c r="BB10" s="177"/>
    </row>
    <row r="11" spans="1:54" ht="15" customHeight="1">
      <c r="A11" s="1492"/>
      <c r="B11" s="301"/>
      <c r="C11" s="302"/>
      <c r="D11" s="303"/>
      <c r="E11" s="303"/>
      <c r="F11" s="303"/>
      <c r="G11" s="303"/>
      <c r="H11" s="303"/>
      <c r="I11" s="303"/>
      <c r="J11" s="303"/>
      <c r="K11" s="303"/>
      <c r="L11" s="303"/>
      <c r="M11" s="303"/>
      <c r="N11" s="304"/>
      <c r="O11" s="327"/>
      <c r="P11" s="328"/>
      <c r="Q11" s="328"/>
      <c r="R11" s="328"/>
      <c r="S11" s="328"/>
      <c r="T11" s="328"/>
      <c r="U11" s="328"/>
      <c r="V11" s="328"/>
      <c r="W11" s="328"/>
      <c r="X11" s="328"/>
      <c r="Y11" s="328"/>
      <c r="Z11" s="328"/>
      <c r="AA11" s="328"/>
      <c r="AB11" s="340"/>
      <c r="AC11" s="340"/>
      <c r="AD11" s="340"/>
      <c r="AE11" s="340"/>
      <c r="AF11" s="340"/>
      <c r="AG11" s="340"/>
      <c r="AH11" s="340"/>
      <c r="AI11" s="340"/>
      <c r="AJ11" s="961"/>
      <c r="AK11" s="340"/>
      <c r="AL11" s="340"/>
      <c r="AM11" s="340"/>
      <c r="AN11" s="340"/>
      <c r="AO11" s="340"/>
      <c r="AP11" s="340"/>
      <c r="AQ11" s="340"/>
      <c r="AR11" s="340"/>
      <c r="AS11" s="340"/>
      <c r="AT11" s="329"/>
      <c r="AU11" s="305"/>
      <c r="AW11" s="177"/>
      <c r="AX11" s="177"/>
      <c r="AY11" s="177"/>
      <c r="AZ11" s="176"/>
      <c r="BA11" s="177"/>
      <c r="BB11" s="177"/>
    </row>
    <row r="12" spans="1:54" ht="15" customHeight="1">
      <c r="A12" s="1493" t="s">
        <v>395</v>
      </c>
      <c r="B12" s="306"/>
      <c r="C12" s="307"/>
      <c r="D12" s="308"/>
      <c r="E12" s="308"/>
      <c r="F12" s="308"/>
      <c r="G12" s="308"/>
      <c r="H12" s="308"/>
      <c r="I12" s="308"/>
      <c r="J12" s="308"/>
      <c r="K12" s="308"/>
      <c r="L12" s="308"/>
      <c r="M12" s="308"/>
      <c r="N12" s="309"/>
      <c r="O12" s="330"/>
      <c r="P12" s="331"/>
      <c r="Q12" s="331"/>
      <c r="R12" s="331"/>
      <c r="S12" s="331"/>
      <c r="T12" s="331"/>
      <c r="U12" s="331"/>
      <c r="V12" s="331"/>
      <c r="W12" s="331"/>
      <c r="X12" s="331"/>
      <c r="Y12" s="331"/>
      <c r="Z12" s="331"/>
      <c r="AA12" s="331"/>
      <c r="AB12" s="339"/>
      <c r="AC12" s="339"/>
      <c r="AD12" s="339"/>
      <c r="AE12" s="339"/>
      <c r="AF12" s="339"/>
      <c r="AG12" s="339"/>
      <c r="AH12" s="339"/>
      <c r="AI12" s="339"/>
      <c r="AJ12" s="962"/>
      <c r="AK12" s="339"/>
      <c r="AL12" s="339"/>
      <c r="AM12" s="339"/>
      <c r="AN12" s="339"/>
      <c r="AO12" s="339"/>
      <c r="AP12" s="339"/>
      <c r="AQ12" s="339"/>
      <c r="AR12" s="339"/>
      <c r="AS12" s="339"/>
      <c r="AT12" s="332"/>
      <c r="AU12" s="310"/>
      <c r="AW12" s="177"/>
      <c r="AX12" s="177"/>
      <c r="AY12" s="177"/>
      <c r="AZ12" s="176"/>
      <c r="BA12" s="177"/>
      <c r="BB12" s="177"/>
    </row>
    <row r="13" spans="1:54" ht="15" customHeight="1">
      <c r="A13" s="1398"/>
      <c r="B13" s="296"/>
      <c r="C13" s="297"/>
      <c r="D13" s="298"/>
      <c r="E13" s="298"/>
      <c r="F13" s="298"/>
      <c r="G13" s="298"/>
      <c r="H13" s="298"/>
      <c r="I13" s="298"/>
      <c r="J13" s="298"/>
      <c r="K13" s="298"/>
      <c r="L13" s="298"/>
      <c r="M13" s="298"/>
      <c r="N13" s="299"/>
      <c r="O13" s="324"/>
      <c r="P13" s="325"/>
      <c r="Q13" s="325"/>
      <c r="R13" s="325"/>
      <c r="S13" s="325"/>
      <c r="T13" s="325"/>
      <c r="U13" s="325"/>
      <c r="V13" s="325"/>
      <c r="W13" s="325"/>
      <c r="X13" s="325"/>
      <c r="Y13" s="325"/>
      <c r="Z13" s="325"/>
      <c r="AA13" s="325"/>
      <c r="AB13" s="337"/>
      <c r="AC13" s="337"/>
      <c r="AD13" s="337"/>
      <c r="AE13" s="337"/>
      <c r="AF13" s="337"/>
      <c r="AG13" s="337"/>
      <c r="AH13" s="337"/>
      <c r="AI13" s="337"/>
      <c r="AJ13" s="960"/>
      <c r="AK13" s="337"/>
      <c r="AL13" s="337"/>
      <c r="AM13" s="337"/>
      <c r="AN13" s="337"/>
      <c r="AO13" s="337"/>
      <c r="AP13" s="337"/>
      <c r="AQ13" s="337"/>
      <c r="AR13" s="337"/>
      <c r="AS13" s="337"/>
      <c r="AT13" s="326"/>
      <c r="AU13" s="300"/>
      <c r="AW13" s="177"/>
      <c r="AX13" s="177"/>
      <c r="AY13" s="177"/>
      <c r="AZ13" s="176"/>
      <c r="BA13" s="177"/>
      <c r="BB13" s="177"/>
    </row>
    <row r="14" spans="1:54" ht="15" customHeight="1">
      <c r="A14" s="1398"/>
      <c r="B14" s="296"/>
      <c r="C14" s="297"/>
      <c r="D14" s="298"/>
      <c r="E14" s="298"/>
      <c r="F14" s="298"/>
      <c r="G14" s="298"/>
      <c r="H14" s="298"/>
      <c r="I14" s="298"/>
      <c r="J14" s="298"/>
      <c r="K14" s="298"/>
      <c r="L14" s="298"/>
      <c r="M14" s="298"/>
      <c r="N14" s="299"/>
      <c r="O14" s="324"/>
      <c r="P14" s="325"/>
      <c r="Q14" s="325"/>
      <c r="R14" s="325"/>
      <c r="S14" s="325"/>
      <c r="T14" s="325"/>
      <c r="U14" s="325"/>
      <c r="V14" s="325"/>
      <c r="W14" s="325"/>
      <c r="X14" s="325"/>
      <c r="Y14" s="325"/>
      <c r="Z14" s="325"/>
      <c r="AA14" s="325"/>
      <c r="AB14" s="337"/>
      <c r="AC14" s="337"/>
      <c r="AD14" s="337"/>
      <c r="AE14" s="337"/>
      <c r="AF14" s="337"/>
      <c r="AG14" s="337"/>
      <c r="AH14" s="337"/>
      <c r="AI14" s="337"/>
      <c r="AJ14" s="960"/>
      <c r="AK14" s="337"/>
      <c r="AL14" s="337"/>
      <c r="AM14" s="337"/>
      <c r="AN14" s="337"/>
      <c r="AO14" s="337"/>
      <c r="AP14" s="337"/>
      <c r="AQ14" s="337"/>
      <c r="AR14" s="337"/>
      <c r="AS14" s="337"/>
      <c r="AT14" s="326"/>
      <c r="AU14" s="300"/>
      <c r="AW14" s="177"/>
      <c r="AX14" s="177"/>
      <c r="AY14" s="177"/>
      <c r="AZ14" s="176"/>
      <c r="BA14" s="177"/>
      <c r="BB14" s="177"/>
    </row>
    <row r="15" spans="1:54" ht="15" customHeight="1">
      <c r="A15" s="1497"/>
      <c r="B15" s="301"/>
      <c r="C15" s="302"/>
      <c r="D15" s="303"/>
      <c r="E15" s="303"/>
      <c r="F15" s="303"/>
      <c r="G15" s="303"/>
      <c r="H15" s="303"/>
      <c r="I15" s="303"/>
      <c r="J15" s="303"/>
      <c r="K15" s="303"/>
      <c r="L15" s="303"/>
      <c r="M15" s="303"/>
      <c r="N15" s="304"/>
      <c r="O15" s="327"/>
      <c r="P15" s="328"/>
      <c r="Q15" s="328"/>
      <c r="R15" s="328"/>
      <c r="S15" s="328"/>
      <c r="T15" s="328"/>
      <c r="U15" s="328"/>
      <c r="V15" s="328"/>
      <c r="W15" s="328"/>
      <c r="X15" s="328"/>
      <c r="Y15" s="328"/>
      <c r="Z15" s="328"/>
      <c r="AA15" s="328"/>
      <c r="AB15" s="340"/>
      <c r="AC15" s="340"/>
      <c r="AD15" s="340"/>
      <c r="AE15" s="340"/>
      <c r="AF15" s="340"/>
      <c r="AG15" s="340"/>
      <c r="AH15" s="340"/>
      <c r="AI15" s="340"/>
      <c r="AJ15" s="961"/>
      <c r="AK15" s="340"/>
      <c r="AL15" s="340"/>
      <c r="AM15" s="340"/>
      <c r="AN15" s="340"/>
      <c r="AO15" s="340"/>
      <c r="AP15" s="340"/>
      <c r="AQ15" s="340"/>
      <c r="AR15" s="340"/>
      <c r="AS15" s="340"/>
      <c r="AT15" s="329"/>
      <c r="AU15" s="305"/>
      <c r="AW15" s="177"/>
      <c r="AX15" s="177"/>
      <c r="AY15" s="177"/>
      <c r="AZ15" s="176"/>
      <c r="BA15" s="177"/>
      <c r="BB15" s="177"/>
    </row>
    <row r="16" spans="1:54" ht="15" customHeight="1">
      <c r="A16" s="1493" t="s">
        <v>132</v>
      </c>
      <c r="B16" s="306"/>
      <c r="C16" s="307"/>
      <c r="D16" s="308"/>
      <c r="E16" s="308"/>
      <c r="F16" s="308"/>
      <c r="G16" s="308"/>
      <c r="H16" s="308"/>
      <c r="I16" s="308"/>
      <c r="J16" s="308"/>
      <c r="K16" s="308"/>
      <c r="L16" s="308"/>
      <c r="M16" s="308"/>
      <c r="N16" s="309"/>
      <c r="O16" s="330"/>
      <c r="P16" s="331"/>
      <c r="Q16" s="331"/>
      <c r="R16" s="331"/>
      <c r="S16" s="331"/>
      <c r="T16" s="331"/>
      <c r="U16" s="331"/>
      <c r="V16" s="331"/>
      <c r="W16" s="331"/>
      <c r="X16" s="331"/>
      <c r="Y16" s="331"/>
      <c r="Z16" s="331"/>
      <c r="AA16" s="331"/>
      <c r="AB16" s="339"/>
      <c r="AC16" s="339"/>
      <c r="AD16" s="339"/>
      <c r="AE16" s="339"/>
      <c r="AF16" s="339"/>
      <c r="AG16" s="339"/>
      <c r="AH16" s="339"/>
      <c r="AI16" s="339"/>
      <c r="AJ16" s="962"/>
      <c r="AK16" s="339"/>
      <c r="AL16" s="339"/>
      <c r="AM16" s="339"/>
      <c r="AN16" s="339"/>
      <c r="AO16" s="339"/>
      <c r="AP16" s="339"/>
      <c r="AQ16" s="339"/>
      <c r="AR16" s="339"/>
      <c r="AS16" s="339"/>
      <c r="AT16" s="332"/>
      <c r="AU16" s="310"/>
      <c r="AW16" s="177"/>
      <c r="AX16" s="177"/>
      <c r="AY16" s="177"/>
      <c r="AZ16" s="176"/>
      <c r="BA16" s="177"/>
      <c r="BB16" s="177"/>
    </row>
    <row r="17" spans="1:54" ht="15" customHeight="1">
      <c r="A17" s="1398"/>
      <c r="B17" s="296"/>
      <c r="C17" s="297"/>
      <c r="D17" s="298"/>
      <c r="E17" s="298"/>
      <c r="F17" s="298"/>
      <c r="G17" s="298"/>
      <c r="H17" s="298"/>
      <c r="I17" s="298"/>
      <c r="J17" s="298"/>
      <c r="K17" s="298"/>
      <c r="L17" s="298"/>
      <c r="M17" s="298"/>
      <c r="N17" s="299"/>
      <c r="O17" s="324"/>
      <c r="P17" s="325"/>
      <c r="Q17" s="325"/>
      <c r="R17" s="325"/>
      <c r="S17" s="325"/>
      <c r="T17" s="325"/>
      <c r="U17" s="325"/>
      <c r="V17" s="325"/>
      <c r="W17" s="325"/>
      <c r="X17" s="325"/>
      <c r="Y17" s="325"/>
      <c r="Z17" s="325"/>
      <c r="AA17" s="325"/>
      <c r="AB17" s="337"/>
      <c r="AC17" s="337"/>
      <c r="AD17" s="337"/>
      <c r="AE17" s="337"/>
      <c r="AF17" s="337"/>
      <c r="AG17" s="337"/>
      <c r="AH17" s="337"/>
      <c r="AI17" s="337"/>
      <c r="AJ17" s="960"/>
      <c r="AK17" s="337"/>
      <c r="AL17" s="337"/>
      <c r="AM17" s="337"/>
      <c r="AN17" s="337"/>
      <c r="AO17" s="337"/>
      <c r="AP17" s="337"/>
      <c r="AQ17" s="337"/>
      <c r="AR17" s="337"/>
      <c r="AS17" s="337"/>
      <c r="AT17" s="326"/>
      <c r="AU17" s="300"/>
      <c r="AW17" s="177"/>
      <c r="AX17" s="177"/>
      <c r="AY17" s="177"/>
      <c r="AZ17" s="176"/>
      <c r="BA17" s="177"/>
      <c r="BB17" s="177"/>
    </row>
    <row r="18" spans="1:54" ht="15" customHeight="1">
      <c r="A18" s="1398"/>
      <c r="B18" s="296"/>
      <c r="C18" s="297"/>
      <c r="D18" s="298"/>
      <c r="E18" s="298"/>
      <c r="F18" s="298"/>
      <c r="G18" s="298"/>
      <c r="H18" s="298"/>
      <c r="I18" s="298"/>
      <c r="J18" s="298"/>
      <c r="K18" s="298"/>
      <c r="L18" s="298"/>
      <c r="M18" s="298"/>
      <c r="N18" s="299"/>
      <c r="O18" s="324"/>
      <c r="P18" s="325"/>
      <c r="Q18" s="325"/>
      <c r="R18" s="325"/>
      <c r="S18" s="325"/>
      <c r="T18" s="325"/>
      <c r="U18" s="325"/>
      <c r="V18" s="325"/>
      <c r="W18" s="325"/>
      <c r="X18" s="325"/>
      <c r="Y18" s="325"/>
      <c r="Z18" s="325"/>
      <c r="AA18" s="325"/>
      <c r="AB18" s="337"/>
      <c r="AC18" s="337"/>
      <c r="AD18" s="337"/>
      <c r="AE18" s="337"/>
      <c r="AF18" s="337"/>
      <c r="AG18" s="337"/>
      <c r="AH18" s="337"/>
      <c r="AI18" s="337"/>
      <c r="AJ18" s="960"/>
      <c r="AK18" s="337"/>
      <c r="AL18" s="337"/>
      <c r="AM18" s="337"/>
      <c r="AN18" s="337"/>
      <c r="AO18" s="337"/>
      <c r="AP18" s="337"/>
      <c r="AQ18" s="337"/>
      <c r="AR18" s="337"/>
      <c r="AS18" s="337"/>
      <c r="AT18" s="326"/>
      <c r="AU18" s="300"/>
      <c r="AW18" s="177"/>
      <c r="AX18" s="177"/>
      <c r="AY18" s="177"/>
      <c r="AZ18" s="176"/>
      <c r="BA18" s="177"/>
      <c r="BB18" s="177"/>
    </row>
    <row r="19" spans="1:54" ht="15" customHeight="1">
      <c r="A19" s="1497"/>
      <c r="B19" s="301"/>
      <c r="C19" s="302"/>
      <c r="D19" s="303"/>
      <c r="E19" s="303"/>
      <c r="F19" s="303"/>
      <c r="G19" s="303"/>
      <c r="H19" s="303"/>
      <c r="I19" s="303"/>
      <c r="J19" s="303"/>
      <c r="K19" s="303"/>
      <c r="L19" s="303"/>
      <c r="M19" s="303"/>
      <c r="N19" s="304"/>
      <c r="O19" s="327"/>
      <c r="P19" s="328"/>
      <c r="Q19" s="328"/>
      <c r="R19" s="328"/>
      <c r="S19" s="328"/>
      <c r="T19" s="328"/>
      <c r="U19" s="328"/>
      <c r="V19" s="328"/>
      <c r="W19" s="328"/>
      <c r="X19" s="328"/>
      <c r="Y19" s="328"/>
      <c r="Z19" s="328"/>
      <c r="AA19" s="328"/>
      <c r="AB19" s="340"/>
      <c r="AC19" s="340"/>
      <c r="AD19" s="340"/>
      <c r="AE19" s="340"/>
      <c r="AF19" s="340"/>
      <c r="AG19" s="340"/>
      <c r="AH19" s="340"/>
      <c r="AI19" s="340"/>
      <c r="AJ19" s="961"/>
      <c r="AK19" s="340"/>
      <c r="AL19" s="340"/>
      <c r="AM19" s="340"/>
      <c r="AN19" s="340"/>
      <c r="AO19" s="340"/>
      <c r="AP19" s="340"/>
      <c r="AQ19" s="340"/>
      <c r="AR19" s="340"/>
      <c r="AS19" s="340"/>
      <c r="AT19" s="329"/>
      <c r="AU19" s="305"/>
      <c r="AW19" s="177"/>
      <c r="AX19" s="177"/>
      <c r="AY19" s="177"/>
      <c r="AZ19" s="176"/>
      <c r="BA19" s="177"/>
      <c r="BB19" s="177"/>
    </row>
    <row r="20" spans="1:54" ht="15" customHeight="1">
      <c r="A20" s="1398" t="s">
        <v>385</v>
      </c>
      <c r="B20" s="291"/>
      <c r="C20" s="292"/>
      <c r="D20" s="293"/>
      <c r="E20" s="293"/>
      <c r="F20" s="293"/>
      <c r="G20" s="293"/>
      <c r="H20" s="293"/>
      <c r="I20" s="293"/>
      <c r="J20" s="293"/>
      <c r="K20" s="293"/>
      <c r="L20" s="293"/>
      <c r="M20" s="293"/>
      <c r="N20" s="294"/>
      <c r="O20" s="321"/>
      <c r="P20" s="322"/>
      <c r="Q20" s="322"/>
      <c r="R20" s="322"/>
      <c r="S20" s="322"/>
      <c r="T20" s="322"/>
      <c r="U20" s="322"/>
      <c r="V20" s="322"/>
      <c r="W20" s="322"/>
      <c r="X20" s="322"/>
      <c r="Y20" s="322"/>
      <c r="Z20" s="322"/>
      <c r="AA20" s="322"/>
      <c r="AB20" s="336"/>
      <c r="AC20" s="336"/>
      <c r="AD20" s="336"/>
      <c r="AE20" s="336"/>
      <c r="AF20" s="336"/>
      <c r="AG20" s="336"/>
      <c r="AH20" s="336"/>
      <c r="AI20" s="336"/>
      <c r="AJ20" s="959"/>
      <c r="AK20" s="336"/>
      <c r="AL20" s="336"/>
      <c r="AM20" s="336"/>
      <c r="AN20" s="336"/>
      <c r="AO20" s="336"/>
      <c r="AP20" s="336"/>
      <c r="AQ20" s="336"/>
      <c r="AR20" s="336"/>
      <c r="AS20" s="336"/>
      <c r="AT20" s="336"/>
      <c r="AU20" s="295"/>
    </row>
    <row r="21" spans="1:54" ht="15" customHeight="1">
      <c r="A21" s="1398"/>
      <c r="B21" s="296"/>
      <c r="C21" s="297"/>
      <c r="D21" s="298"/>
      <c r="E21" s="298"/>
      <c r="F21" s="298"/>
      <c r="G21" s="298"/>
      <c r="H21" s="298"/>
      <c r="I21" s="298"/>
      <c r="J21" s="298"/>
      <c r="K21" s="298"/>
      <c r="L21" s="298"/>
      <c r="M21" s="298"/>
      <c r="N21" s="299"/>
      <c r="O21" s="324"/>
      <c r="P21" s="325"/>
      <c r="Q21" s="325"/>
      <c r="R21" s="325"/>
      <c r="S21" s="325"/>
      <c r="T21" s="325"/>
      <c r="U21" s="325"/>
      <c r="V21" s="325"/>
      <c r="W21" s="325"/>
      <c r="X21" s="325"/>
      <c r="Y21" s="325"/>
      <c r="Z21" s="325"/>
      <c r="AA21" s="325"/>
      <c r="AB21" s="337"/>
      <c r="AC21" s="337"/>
      <c r="AD21" s="337"/>
      <c r="AE21" s="337"/>
      <c r="AF21" s="337"/>
      <c r="AG21" s="337"/>
      <c r="AH21" s="337"/>
      <c r="AI21" s="337"/>
      <c r="AJ21" s="960"/>
      <c r="AK21" s="337"/>
      <c r="AL21" s="337"/>
      <c r="AM21" s="337"/>
      <c r="AN21" s="337"/>
      <c r="AO21" s="337"/>
      <c r="AP21" s="337"/>
      <c r="AQ21" s="337"/>
      <c r="AR21" s="337"/>
      <c r="AS21" s="337"/>
      <c r="AT21" s="337"/>
      <c r="AU21" s="300"/>
    </row>
    <row r="22" spans="1:54" ht="15" customHeight="1">
      <c r="A22" s="1398"/>
      <c r="B22" s="296"/>
      <c r="C22" s="297"/>
      <c r="D22" s="298"/>
      <c r="E22" s="298"/>
      <c r="F22" s="298"/>
      <c r="G22" s="298"/>
      <c r="H22" s="298"/>
      <c r="I22" s="298"/>
      <c r="J22" s="298"/>
      <c r="K22" s="298"/>
      <c r="L22" s="298"/>
      <c r="M22" s="298"/>
      <c r="N22" s="299"/>
      <c r="O22" s="324"/>
      <c r="P22" s="325"/>
      <c r="Q22" s="325"/>
      <c r="R22" s="325"/>
      <c r="S22" s="325"/>
      <c r="T22" s="325"/>
      <c r="U22" s="325"/>
      <c r="V22" s="325"/>
      <c r="W22" s="325"/>
      <c r="X22" s="325"/>
      <c r="Y22" s="325"/>
      <c r="Z22" s="325"/>
      <c r="AA22" s="325"/>
      <c r="AB22" s="337"/>
      <c r="AC22" s="337"/>
      <c r="AD22" s="337"/>
      <c r="AE22" s="337"/>
      <c r="AF22" s="337"/>
      <c r="AG22" s="337"/>
      <c r="AH22" s="337"/>
      <c r="AI22" s="337"/>
      <c r="AJ22" s="960"/>
      <c r="AK22" s="337"/>
      <c r="AL22" s="337"/>
      <c r="AM22" s="337"/>
      <c r="AN22" s="337"/>
      <c r="AO22" s="337"/>
      <c r="AP22" s="337"/>
      <c r="AQ22" s="337"/>
      <c r="AR22" s="337"/>
      <c r="AS22" s="337"/>
      <c r="AT22" s="337"/>
      <c r="AU22" s="300"/>
    </row>
    <row r="23" spans="1:54" ht="15" customHeight="1">
      <c r="A23" s="1497"/>
      <c r="B23" s="311"/>
      <c r="C23" s="312"/>
      <c r="D23" s="313"/>
      <c r="E23" s="313"/>
      <c r="F23" s="313"/>
      <c r="G23" s="313"/>
      <c r="H23" s="313"/>
      <c r="I23" s="313"/>
      <c r="J23" s="313"/>
      <c r="K23" s="313"/>
      <c r="L23" s="313"/>
      <c r="M23" s="313"/>
      <c r="N23" s="314"/>
      <c r="O23" s="333"/>
      <c r="P23" s="334"/>
      <c r="Q23" s="334"/>
      <c r="R23" s="334"/>
      <c r="S23" s="334"/>
      <c r="T23" s="334"/>
      <c r="U23" s="334"/>
      <c r="V23" s="334"/>
      <c r="W23" s="334"/>
      <c r="X23" s="334"/>
      <c r="Y23" s="334"/>
      <c r="Z23" s="334"/>
      <c r="AA23" s="334"/>
      <c r="AB23" s="338"/>
      <c r="AC23" s="338"/>
      <c r="AD23" s="338"/>
      <c r="AE23" s="338"/>
      <c r="AF23" s="338"/>
      <c r="AG23" s="338"/>
      <c r="AH23" s="338"/>
      <c r="AI23" s="338"/>
      <c r="AJ23" s="963"/>
      <c r="AK23" s="338"/>
      <c r="AL23" s="338"/>
      <c r="AM23" s="338"/>
      <c r="AN23" s="338"/>
      <c r="AO23" s="338"/>
      <c r="AP23" s="338"/>
      <c r="AQ23" s="338"/>
      <c r="AR23" s="338"/>
      <c r="AS23" s="338"/>
      <c r="AT23" s="338"/>
      <c r="AU23" s="315"/>
    </row>
    <row r="24" spans="1:54" ht="15" customHeight="1">
      <c r="A24" s="1490" t="s">
        <v>386</v>
      </c>
      <c r="B24" s="306"/>
      <c r="C24" s="307"/>
      <c r="D24" s="308"/>
      <c r="E24" s="308"/>
      <c r="F24" s="308"/>
      <c r="G24" s="308"/>
      <c r="H24" s="308"/>
      <c r="I24" s="308"/>
      <c r="J24" s="308"/>
      <c r="K24" s="308"/>
      <c r="L24" s="308"/>
      <c r="M24" s="308"/>
      <c r="N24" s="309"/>
      <c r="O24" s="330"/>
      <c r="P24" s="331"/>
      <c r="Q24" s="331"/>
      <c r="R24" s="331"/>
      <c r="S24" s="331"/>
      <c r="T24" s="331"/>
      <c r="U24" s="331"/>
      <c r="V24" s="331"/>
      <c r="W24" s="331"/>
      <c r="X24" s="331"/>
      <c r="Y24" s="331"/>
      <c r="Z24" s="331"/>
      <c r="AA24" s="331"/>
      <c r="AB24" s="339"/>
      <c r="AC24" s="339"/>
      <c r="AD24" s="339"/>
      <c r="AE24" s="339"/>
      <c r="AF24" s="339"/>
      <c r="AG24" s="339"/>
      <c r="AH24" s="339"/>
      <c r="AI24" s="339"/>
      <c r="AJ24" s="962"/>
      <c r="AK24" s="339"/>
      <c r="AL24" s="339"/>
      <c r="AM24" s="339"/>
      <c r="AN24" s="339"/>
      <c r="AO24" s="339"/>
      <c r="AP24" s="339"/>
      <c r="AQ24" s="339"/>
      <c r="AR24" s="339"/>
      <c r="AS24" s="339"/>
      <c r="AT24" s="339"/>
      <c r="AU24" s="310"/>
    </row>
    <row r="25" spans="1:54" ht="15" customHeight="1">
      <c r="A25" s="1491"/>
      <c r="B25" s="296"/>
      <c r="C25" s="297"/>
      <c r="D25" s="298"/>
      <c r="E25" s="298"/>
      <c r="F25" s="298"/>
      <c r="G25" s="298"/>
      <c r="H25" s="298"/>
      <c r="I25" s="298"/>
      <c r="J25" s="298"/>
      <c r="K25" s="298"/>
      <c r="L25" s="298"/>
      <c r="M25" s="298"/>
      <c r="N25" s="299"/>
      <c r="O25" s="324"/>
      <c r="P25" s="325"/>
      <c r="Q25" s="325"/>
      <c r="R25" s="325"/>
      <c r="S25" s="325"/>
      <c r="T25" s="325"/>
      <c r="U25" s="325"/>
      <c r="V25" s="325"/>
      <c r="W25" s="325"/>
      <c r="X25" s="325"/>
      <c r="Y25" s="325"/>
      <c r="Z25" s="325"/>
      <c r="AA25" s="325"/>
      <c r="AB25" s="337"/>
      <c r="AC25" s="337"/>
      <c r="AD25" s="337"/>
      <c r="AE25" s="337"/>
      <c r="AF25" s="337"/>
      <c r="AG25" s="337"/>
      <c r="AH25" s="337"/>
      <c r="AI25" s="337"/>
      <c r="AJ25" s="960"/>
      <c r="AK25" s="337"/>
      <c r="AL25" s="337"/>
      <c r="AM25" s="337"/>
      <c r="AN25" s="337"/>
      <c r="AO25" s="337"/>
      <c r="AP25" s="337"/>
      <c r="AQ25" s="337"/>
      <c r="AR25" s="337"/>
      <c r="AS25" s="337"/>
      <c r="AT25" s="337"/>
      <c r="AU25" s="300"/>
    </row>
    <row r="26" spans="1:54" ht="15" customHeight="1">
      <c r="A26" s="1491"/>
      <c r="B26" s="296"/>
      <c r="C26" s="297"/>
      <c r="D26" s="298"/>
      <c r="E26" s="298"/>
      <c r="F26" s="298"/>
      <c r="G26" s="298"/>
      <c r="H26" s="298"/>
      <c r="I26" s="298"/>
      <c r="J26" s="298"/>
      <c r="K26" s="298"/>
      <c r="L26" s="298"/>
      <c r="M26" s="298"/>
      <c r="N26" s="299"/>
      <c r="O26" s="324"/>
      <c r="P26" s="325"/>
      <c r="Q26" s="325"/>
      <c r="R26" s="325"/>
      <c r="S26" s="325"/>
      <c r="T26" s="325"/>
      <c r="U26" s="325"/>
      <c r="V26" s="325"/>
      <c r="W26" s="325"/>
      <c r="X26" s="325"/>
      <c r="Y26" s="325"/>
      <c r="Z26" s="325"/>
      <c r="AA26" s="325"/>
      <c r="AB26" s="337"/>
      <c r="AC26" s="337"/>
      <c r="AD26" s="337"/>
      <c r="AE26" s="337"/>
      <c r="AF26" s="337"/>
      <c r="AG26" s="337"/>
      <c r="AH26" s="337"/>
      <c r="AI26" s="337"/>
      <c r="AJ26" s="960"/>
      <c r="AK26" s="337"/>
      <c r="AL26" s="337"/>
      <c r="AM26" s="337"/>
      <c r="AN26" s="337"/>
      <c r="AO26" s="337"/>
      <c r="AP26" s="337"/>
      <c r="AQ26" s="337"/>
      <c r="AR26" s="337"/>
      <c r="AS26" s="337"/>
      <c r="AT26" s="337"/>
      <c r="AU26" s="300"/>
    </row>
    <row r="27" spans="1:54" ht="15" customHeight="1">
      <c r="A27" s="1492"/>
      <c r="B27" s="301"/>
      <c r="C27" s="302"/>
      <c r="D27" s="303"/>
      <c r="E27" s="303"/>
      <c r="F27" s="303"/>
      <c r="G27" s="303"/>
      <c r="H27" s="303"/>
      <c r="I27" s="303"/>
      <c r="J27" s="303"/>
      <c r="K27" s="303"/>
      <c r="L27" s="303"/>
      <c r="M27" s="303"/>
      <c r="N27" s="304"/>
      <c r="O27" s="327"/>
      <c r="P27" s="328"/>
      <c r="Q27" s="328"/>
      <c r="R27" s="328"/>
      <c r="S27" s="328"/>
      <c r="T27" s="328"/>
      <c r="U27" s="328"/>
      <c r="V27" s="328"/>
      <c r="W27" s="328"/>
      <c r="X27" s="328"/>
      <c r="Y27" s="328"/>
      <c r="Z27" s="328"/>
      <c r="AA27" s="328"/>
      <c r="AB27" s="340"/>
      <c r="AC27" s="340"/>
      <c r="AD27" s="340"/>
      <c r="AE27" s="340"/>
      <c r="AF27" s="340"/>
      <c r="AG27" s="340"/>
      <c r="AH27" s="340"/>
      <c r="AI27" s="340"/>
      <c r="AJ27" s="961"/>
      <c r="AK27" s="340"/>
      <c r="AL27" s="340"/>
      <c r="AM27" s="340"/>
      <c r="AN27" s="340"/>
      <c r="AO27" s="340"/>
      <c r="AP27" s="340"/>
      <c r="AQ27" s="340"/>
      <c r="AR27" s="340"/>
      <c r="AS27" s="340"/>
      <c r="AT27" s="340"/>
      <c r="AU27" s="305"/>
    </row>
    <row r="28" spans="1:54" ht="15" customHeight="1">
      <c r="A28" s="1490" t="s">
        <v>387</v>
      </c>
      <c r="B28" s="306"/>
      <c r="C28" s="307"/>
      <c r="D28" s="308"/>
      <c r="E28" s="308"/>
      <c r="F28" s="308"/>
      <c r="G28" s="308"/>
      <c r="H28" s="308"/>
      <c r="I28" s="308"/>
      <c r="J28" s="308"/>
      <c r="K28" s="308"/>
      <c r="L28" s="308"/>
      <c r="M28" s="308"/>
      <c r="N28" s="309"/>
      <c r="O28" s="330"/>
      <c r="P28" s="331"/>
      <c r="Q28" s="331"/>
      <c r="R28" s="331"/>
      <c r="S28" s="331"/>
      <c r="T28" s="331"/>
      <c r="U28" s="331"/>
      <c r="V28" s="331"/>
      <c r="W28" s="331"/>
      <c r="X28" s="331"/>
      <c r="Y28" s="331"/>
      <c r="Z28" s="331"/>
      <c r="AA28" s="331"/>
      <c r="AB28" s="339"/>
      <c r="AC28" s="339"/>
      <c r="AD28" s="339"/>
      <c r="AE28" s="339"/>
      <c r="AF28" s="339"/>
      <c r="AG28" s="339"/>
      <c r="AH28" s="339"/>
      <c r="AI28" s="339"/>
      <c r="AJ28" s="962"/>
      <c r="AK28" s="339"/>
      <c r="AL28" s="339"/>
      <c r="AM28" s="339"/>
      <c r="AN28" s="339"/>
      <c r="AO28" s="339"/>
      <c r="AP28" s="339"/>
      <c r="AQ28" s="339"/>
      <c r="AR28" s="339"/>
      <c r="AS28" s="339"/>
      <c r="AT28" s="339"/>
      <c r="AU28" s="310"/>
    </row>
    <row r="29" spans="1:54" ht="15" customHeight="1">
      <c r="A29" s="1491"/>
      <c r="B29" s="296"/>
      <c r="C29" s="297"/>
      <c r="D29" s="298"/>
      <c r="E29" s="298"/>
      <c r="F29" s="298"/>
      <c r="G29" s="298"/>
      <c r="H29" s="298"/>
      <c r="I29" s="298"/>
      <c r="J29" s="298"/>
      <c r="K29" s="298"/>
      <c r="L29" s="298"/>
      <c r="M29" s="298"/>
      <c r="N29" s="299"/>
      <c r="O29" s="324"/>
      <c r="P29" s="325"/>
      <c r="Q29" s="325"/>
      <c r="R29" s="325"/>
      <c r="S29" s="325"/>
      <c r="T29" s="325"/>
      <c r="U29" s="325"/>
      <c r="V29" s="325"/>
      <c r="W29" s="325"/>
      <c r="X29" s="325"/>
      <c r="Y29" s="325"/>
      <c r="Z29" s="325"/>
      <c r="AA29" s="325"/>
      <c r="AB29" s="337"/>
      <c r="AC29" s="337"/>
      <c r="AD29" s="337"/>
      <c r="AE29" s="337"/>
      <c r="AF29" s="337"/>
      <c r="AG29" s="337"/>
      <c r="AH29" s="337"/>
      <c r="AI29" s="337"/>
      <c r="AJ29" s="960"/>
      <c r="AK29" s="337"/>
      <c r="AL29" s="337"/>
      <c r="AM29" s="337"/>
      <c r="AN29" s="337"/>
      <c r="AO29" s="337"/>
      <c r="AP29" s="337"/>
      <c r="AQ29" s="337"/>
      <c r="AR29" s="337"/>
      <c r="AS29" s="337"/>
      <c r="AT29" s="337"/>
      <c r="AU29" s="300"/>
    </row>
    <row r="30" spans="1:54" ht="15" customHeight="1">
      <c r="A30" s="1491"/>
      <c r="B30" s="296"/>
      <c r="C30" s="297"/>
      <c r="D30" s="298"/>
      <c r="E30" s="298"/>
      <c r="F30" s="298"/>
      <c r="G30" s="298"/>
      <c r="H30" s="298"/>
      <c r="I30" s="298"/>
      <c r="J30" s="298"/>
      <c r="K30" s="298"/>
      <c r="L30" s="298"/>
      <c r="M30" s="298"/>
      <c r="N30" s="299"/>
      <c r="O30" s="324"/>
      <c r="P30" s="325"/>
      <c r="Q30" s="325"/>
      <c r="R30" s="325"/>
      <c r="S30" s="325"/>
      <c r="T30" s="325"/>
      <c r="U30" s="325"/>
      <c r="V30" s="325"/>
      <c r="W30" s="325"/>
      <c r="X30" s="325"/>
      <c r="Y30" s="325"/>
      <c r="Z30" s="325"/>
      <c r="AA30" s="325"/>
      <c r="AB30" s="337"/>
      <c r="AC30" s="337"/>
      <c r="AD30" s="337"/>
      <c r="AE30" s="337"/>
      <c r="AF30" s="337"/>
      <c r="AG30" s="337"/>
      <c r="AH30" s="337"/>
      <c r="AI30" s="337"/>
      <c r="AJ30" s="960"/>
      <c r="AK30" s="337"/>
      <c r="AL30" s="337"/>
      <c r="AM30" s="337"/>
      <c r="AN30" s="337"/>
      <c r="AO30" s="337"/>
      <c r="AP30" s="337"/>
      <c r="AQ30" s="337"/>
      <c r="AR30" s="337"/>
      <c r="AS30" s="337"/>
      <c r="AT30" s="337"/>
      <c r="AU30" s="300"/>
    </row>
    <row r="31" spans="1:54" ht="15" customHeight="1">
      <c r="A31" s="1492"/>
      <c r="B31" s="301"/>
      <c r="C31" s="302"/>
      <c r="D31" s="303"/>
      <c r="E31" s="303"/>
      <c r="F31" s="303"/>
      <c r="G31" s="303"/>
      <c r="H31" s="303"/>
      <c r="I31" s="303"/>
      <c r="J31" s="303"/>
      <c r="K31" s="303"/>
      <c r="L31" s="303"/>
      <c r="M31" s="303"/>
      <c r="N31" s="304"/>
      <c r="O31" s="327"/>
      <c r="P31" s="328"/>
      <c r="Q31" s="328"/>
      <c r="R31" s="328"/>
      <c r="S31" s="328"/>
      <c r="T31" s="328"/>
      <c r="U31" s="328"/>
      <c r="V31" s="328"/>
      <c r="W31" s="328"/>
      <c r="X31" s="328"/>
      <c r="Y31" s="328"/>
      <c r="Z31" s="328"/>
      <c r="AA31" s="328"/>
      <c r="AB31" s="340"/>
      <c r="AC31" s="340"/>
      <c r="AD31" s="340"/>
      <c r="AE31" s="340"/>
      <c r="AF31" s="340"/>
      <c r="AG31" s="340"/>
      <c r="AH31" s="340"/>
      <c r="AI31" s="340"/>
      <c r="AJ31" s="961"/>
      <c r="AK31" s="340"/>
      <c r="AL31" s="340"/>
      <c r="AM31" s="340"/>
      <c r="AN31" s="340"/>
      <c r="AO31" s="340"/>
      <c r="AP31" s="340"/>
      <c r="AQ31" s="340"/>
      <c r="AR31" s="340"/>
      <c r="AS31" s="340"/>
      <c r="AT31" s="340"/>
      <c r="AU31" s="305"/>
    </row>
    <row r="32" spans="1:54" ht="15" customHeight="1">
      <c r="A32" s="1490" t="s">
        <v>130</v>
      </c>
      <c r="B32" s="306"/>
      <c r="C32" s="307"/>
      <c r="D32" s="308"/>
      <c r="E32" s="308"/>
      <c r="F32" s="308"/>
      <c r="G32" s="308"/>
      <c r="H32" s="308"/>
      <c r="I32" s="308"/>
      <c r="J32" s="308"/>
      <c r="K32" s="308"/>
      <c r="L32" s="308"/>
      <c r="M32" s="308"/>
      <c r="N32" s="309"/>
      <c r="O32" s="330"/>
      <c r="P32" s="331"/>
      <c r="Q32" s="331"/>
      <c r="R32" s="331"/>
      <c r="S32" s="331"/>
      <c r="T32" s="331"/>
      <c r="U32" s="331"/>
      <c r="V32" s="331"/>
      <c r="W32" s="331"/>
      <c r="X32" s="331"/>
      <c r="Y32" s="331"/>
      <c r="Z32" s="331"/>
      <c r="AA32" s="331"/>
      <c r="AB32" s="339"/>
      <c r="AC32" s="339"/>
      <c r="AD32" s="339"/>
      <c r="AE32" s="339"/>
      <c r="AF32" s="339"/>
      <c r="AG32" s="339"/>
      <c r="AH32" s="339"/>
      <c r="AI32" s="339"/>
      <c r="AJ32" s="962"/>
      <c r="AK32" s="339"/>
      <c r="AL32" s="339"/>
      <c r="AM32" s="339"/>
      <c r="AN32" s="339"/>
      <c r="AO32" s="339"/>
      <c r="AP32" s="339"/>
      <c r="AQ32" s="339"/>
      <c r="AR32" s="339"/>
      <c r="AS32" s="339"/>
      <c r="AT32" s="339"/>
      <c r="AU32" s="310"/>
    </row>
    <row r="33" spans="1:47" ht="15" customHeight="1">
      <c r="A33" s="1491"/>
      <c r="B33" s="296"/>
      <c r="C33" s="297"/>
      <c r="D33" s="298"/>
      <c r="E33" s="298"/>
      <c r="F33" s="298"/>
      <c r="G33" s="298"/>
      <c r="H33" s="298"/>
      <c r="I33" s="298"/>
      <c r="J33" s="298"/>
      <c r="K33" s="298"/>
      <c r="L33" s="298"/>
      <c r="M33" s="298"/>
      <c r="N33" s="299"/>
      <c r="O33" s="324"/>
      <c r="P33" s="325"/>
      <c r="Q33" s="325"/>
      <c r="R33" s="325"/>
      <c r="S33" s="325"/>
      <c r="T33" s="325"/>
      <c r="U33" s="325"/>
      <c r="V33" s="325"/>
      <c r="W33" s="325"/>
      <c r="X33" s="325"/>
      <c r="Y33" s="325"/>
      <c r="Z33" s="325"/>
      <c r="AA33" s="325"/>
      <c r="AB33" s="337"/>
      <c r="AC33" s="337"/>
      <c r="AD33" s="337"/>
      <c r="AE33" s="337"/>
      <c r="AF33" s="337"/>
      <c r="AG33" s="337"/>
      <c r="AH33" s="337"/>
      <c r="AI33" s="337"/>
      <c r="AJ33" s="960"/>
      <c r="AK33" s="337"/>
      <c r="AL33" s="337"/>
      <c r="AM33" s="337"/>
      <c r="AN33" s="337"/>
      <c r="AO33" s="337"/>
      <c r="AP33" s="337"/>
      <c r="AQ33" s="337"/>
      <c r="AR33" s="337"/>
      <c r="AS33" s="337"/>
      <c r="AT33" s="337"/>
      <c r="AU33" s="300"/>
    </row>
    <row r="34" spans="1:47" ht="15" customHeight="1">
      <c r="A34" s="1491"/>
      <c r="B34" s="296"/>
      <c r="C34" s="297"/>
      <c r="D34" s="298"/>
      <c r="E34" s="298"/>
      <c r="F34" s="298"/>
      <c r="G34" s="298"/>
      <c r="H34" s="298"/>
      <c r="I34" s="298"/>
      <c r="J34" s="298"/>
      <c r="K34" s="298"/>
      <c r="L34" s="298"/>
      <c r="M34" s="298"/>
      <c r="N34" s="299"/>
      <c r="O34" s="324"/>
      <c r="P34" s="325"/>
      <c r="Q34" s="325"/>
      <c r="R34" s="325"/>
      <c r="S34" s="325"/>
      <c r="T34" s="325"/>
      <c r="U34" s="325"/>
      <c r="V34" s="325"/>
      <c r="W34" s="325"/>
      <c r="X34" s="325"/>
      <c r="Y34" s="325"/>
      <c r="Z34" s="325"/>
      <c r="AA34" s="325"/>
      <c r="AB34" s="337"/>
      <c r="AC34" s="337"/>
      <c r="AD34" s="337"/>
      <c r="AE34" s="337"/>
      <c r="AF34" s="337"/>
      <c r="AG34" s="337"/>
      <c r="AH34" s="337"/>
      <c r="AI34" s="337"/>
      <c r="AJ34" s="960"/>
      <c r="AK34" s="337"/>
      <c r="AL34" s="337"/>
      <c r="AM34" s="337"/>
      <c r="AN34" s="337"/>
      <c r="AO34" s="337"/>
      <c r="AP34" s="337"/>
      <c r="AQ34" s="337"/>
      <c r="AR34" s="337"/>
      <c r="AS34" s="337"/>
      <c r="AT34" s="337"/>
      <c r="AU34" s="300"/>
    </row>
    <row r="35" spans="1:47" ht="15" customHeight="1">
      <c r="A35" s="1492"/>
      <c r="B35" s="311"/>
      <c r="C35" s="312"/>
      <c r="D35" s="313"/>
      <c r="E35" s="313"/>
      <c r="F35" s="313"/>
      <c r="G35" s="313"/>
      <c r="H35" s="313"/>
      <c r="I35" s="313"/>
      <c r="J35" s="313"/>
      <c r="K35" s="313"/>
      <c r="L35" s="313"/>
      <c r="M35" s="313"/>
      <c r="N35" s="314"/>
      <c r="O35" s="333"/>
      <c r="P35" s="334"/>
      <c r="Q35" s="334"/>
      <c r="R35" s="334"/>
      <c r="S35" s="334"/>
      <c r="T35" s="334"/>
      <c r="U35" s="334"/>
      <c r="V35" s="334"/>
      <c r="W35" s="334"/>
      <c r="X35" s="334"/>
      <c r="Y35" s="334"/>
      <c r="Z35" s="334"/>
      <c r="AA35" s="334"/>
      <c r="AB35" s="338"/>
      <c r="AC35" s="338"/>
      <c r="AD35" s="338"/>
      <c r="AE35" s="338"/>
      <c r="AF35" s="338"/>
      <c r="AG35" s="338"/>
      <c r="AH35" s="338"/>
      <c r="AI35" s="338"/>
      <c r="AJ35" s="963"/>
      <c r="AK35" s="338"/>
      <c r="AL35" s="338"/>
      <c r="AM35" s="338"/>
      <c r="AN35" s="338"/>
      <c r="AO35" s="338"/>
      <c r="AP35" s="338"/>
      <c r="AQ35" s="338"/>
      <c r="AR35" s="338"/>
      <c r="AS35" s="338"/>
      <c r="AT35" s="338"/>
      <c r="AU35" s="315"/>
    </row>
    <row r="36" spans="1:47" ht="15" customHeight="1">
      <c r="A36" s="1490" t="s">
        <v>131</v>
      </c>
      <c r="B36" s="306"/>
      <c r="C36" s="307"/>
      <c r="D36" s="308"/>
      <c r="E36" s="308"/>
      <c r="F36" s="308"/>
      <c r="G36" s="308"/>
      <c r="H36" s="308"/>
      <c r="I36" s="308"/>
      <c r="J36" s="308"/>
      <c r="K36" s="308"/>
      <c r="L36" s="308"/>
      <c r="M36" s="308"/>
      <c r="N36" s="309"/>
      <c r="O36" s="330"/>
      <c r="P36" s="331"/>
      <c r="Q36" s="331"/>
      <c r="R36" s="331"/>
      <c r="S36" s="331"/>
      <c r="T36" s="331"/>
      <c r="U36" s="331"/>
      <c r="V36" s="331"/>
      <c r="W36" s="331"/>
      <c r="X36" s="331"/>
      <c r="Y36" s="331"/>
      <c r="Z36" s="331"/>
      <c r="AA36" s="331"/>
      <c r="AB36" s="339"/>
      <c r="AC36" s="339"/>
      <c r="AD36" s="339"/>
      <c r="AE36" s="339"/>
      <c r="AF36" s="339"/>
      <c r="AG36" s="339"/>
      <c r="AH36" s="339"/>
      <c r="AI36" s="339"/>
      <c r="AJ36" s="962"/>
      <c r="AK36" s="339"/>
      <c r="AL36" s="339"/>
      <c r="AM36" s="339"/>
      <c r="AN36" s="339"/>
      <c r="AO36" s="339"/>
      <c r="AP36" s="339"/>
      <c r="AQ36" s="339"/>
      <c r="AR36" s="339"/>
      <c r="AS36" s="339"/>
      <c r="AT36" s="339"/>
      <c r="AU36" s="310"/>
    </row>
    <row r="37" spans="1:47" ht="15" customHeight="1">
      <c r="A37" s="1491"/>
      <c r="B37" s="296"/>
      <c r="C37" s="297"/>
      <c r="D37" s="298"/>
      <c r="E37" s="298"/>
      <c r="F37" s="298"/>
      <c r="G37" s="298"/>
      <c r="H37" s="298"/>
      <c r="I37" s="298"/>
      <c r="J37" s="298"/>
      <c r="K37" s="298"/>
      <c r="L37" s="298"/>
      <c r="M37" s="298"/>
      <c r="N37" s="299"/>
      <c r="O37" s="324"/>
      <c r="P37" s="325"/>
      <c r="Q37" s="325"/>
      <c r="R37" s="325"/>
      <c r="S37" s="325"/>
      <c r="T37" s="325"/>
      <c r="U37" s="325"/>
      <c r="V37" s="325"/>
      <c r="W37" s="325"/>
      <c r="X37" s="325"/>
      <c r="Y37" s="325"/>
      <c r="Z37" s="325"/>
      <c r="AA37" s="325"/>
      <c r="AB37" s="337"/>
      <c r="AC37" s="337"/>
      <c r="AD37" s="337"/>
      <c r="AE37" s="337"/>
      <c r="AF37" s="337"/>
      <c r="AG37" s="337"/>
      <c r="AH37" s="337"/>
      <c r="AI37" s="337"/>
      <c r="AJ37" s="960"/>
      <c r="AK37" s="337"/>
      <c r="AL37" s="337"/>
      <c r="AM37" s="337"/>
      <c r="AN37" s="337"/>
      <c r="AO37" s="337"/>
      <c r="AP37" s="337"/>
      <c r="AQ37" s="337"/>
      <c r="AR37" s="337"/>
      <c r="AS37" s="337"/>
      <c r="AT37" s="337"/>
      <c r="AU37" s="300"/>
    </row>
    <row r="38" spans="1:47" ht="15" customHeight="1">
      <c r="A38" s="1491"/>
      <c r="B38" s="296"/>
      <c r="C38" s="297"/>
      <c r="D38" s="298"/>
      <c r="E38" s="298"/>
      <c r="F38" s="298"/>
      <c r="G38" s="298"/>
      <c r="H38" s="298"/>
      <c r="I38" s="298"/>
      <c r="J38" s="298"/>
      <c r="K38" s="298"/>
      <c r="L38" s="298"/>
      <c r="M38" s="298"/>
      <c r="N38" s="299"/>
      <c r="O38" s="324"/>
      <c r="P38" s="325"/>
      <c r="Q38" s="325"/>
      <c r="R38" s="325"/>
      <c r="S38" s="325"/>
      <c r="T38" s="325"/>
      <c r="U38" s="325"/>
      <c r="V38" s="325"/>
      <c r="W38" s="325"/>
      <c r="X38" s="325"/>
      <c r="Y38" s="325"/>
      <c r="Z38" s="325"/>
      <c r="AA38" s="325"/>
      <c r="AB38" s="337"/>
      <c r="AC38" s="337"/>
      <c r="AD38" s="337"/>
      <c r="AE38" s="337"/>
      <c r="AF38" s="337"/>
      <c r="AG38" s="337"/>
      <c r="AH38" s="337"/>
      <c r="AI38" s="337"/>
      <c r="AJ38" s="960"/>
      <c r="AK38" s="337"/>
      <c r="AL38" s="337"/>
      <c r="AM38" s="337"/>
      <c r="AN38" s="337"/>
      <c r="AO38" s="337"/>
      <c r="AP38" s="337"/>
      <c r="AQ38" s="337"/>
      <c r="AR38" s="337"/>
      <c r="AS38" s="337"/>
      <c r="AT38" s="337"/>
      <c r="AU38" s="300"/>
    </row>
    <row r="39" spans="1:47" ht="15" customHeight="1">
      <c r="A39" s="1492"/>
      <c r="B39" s="301"/>
      <c r="C39" s="302"/>
      <c r="D39" s="303"/>
      <c r="E39" s="303"/>
      <c r="F39" s="303"/>
      <c r="G39" s="303"/>
      <c r="H39" s="303"/>
      <c r="I39" s="303"/>
      <c r="J39" s="303"/>
      <c r="K39" s="303"/>
      <c r="L39" s="303"/>
      <c r="M39" s="303"/>
      <c r="N39" s="304"/>
      <c r="O39" s="327"/>
      <c r="P39" s="328"/>
      <c r="Q39" s="328"/>
      <c r="R39" s="328"/>
      <c r="S39" s="328"/>
      <c r="T39" s="328"/>
      <c r="U39" s="328"/>
      <c r="V39" s="328"/>
      <c r="W39" s="328"/>
      <c r="X39" s="328"/>
      <c r="Y39" s="328"/>
      <c r="Z39" s="328"/>
      <c r="AA39" s="328"/>
      <c r="AB39" s="340"/>
      <c r="AC39" s="340"/>
      <c r="AD39" s="340"/>
      <c r="AE39" s="340"/>
      <c r="AF39" s="340"/>
      <c r="AG39" s="340"/>
      <c r="AH39" s="340"/>
      <c r="AI39" s="340"/>
      <c r="AJ39" s="961"/>
      <c r="AK39" s="340"/>
      <c r="AL39" s="340"/>
      <c r="AM39" s="340"/>
      <c r="AN39" s="340"/>
      <c r="AO39" s="340"/>
      <c r="AP39" s="340"/>
      <c r="AQ39" s="340"/>
      <c r="AR39" s="340"/>
      <c r="AS39" s="340"/>
      <c r="AT39" s="340"/>
      <c r="AU39" s="305"/>
    </row>
    <row r="40" spans="1:47" ht="15" customHeight="1">
      <c r="A40" s="1398" t="s">
        <v>388</v>
      </c>
      <c r="B40" s="291"/>
      <c r="C40" s="292"/>
      <c r="D40" s="293"/>
      <c r="E40" s="293"/>
      <c r="F40" s="293"/>
      <c r="G40" s="293"/>
      <c r="H40" s="293"/>
      <c r="I40" s="293"/>
      <c r="J40" s="293"/>
      <c r="K40" s="293"/>
      <c r="L40" s="293"/>
      <c r="M40" s="293"/>
      <c r="N40" s="294"/>
      <c r="O40" s="321"/>
      <c r="P40" s="322"/>
      <c r="Q40" s="322"/>
      <c r="R40" s="322"/>
      <c r="S40" s="322"/>
      <c r="T40" s="322"/>
      <c r="U40" s="322"/>
      <c r="V40" s="322"/>
      <c r="W40" s="322"/>
      <c r="X40" s="322"/>
      <c r="Y40" s="322"/>
      <c r="Z40" s="322"/>
      <c r="AA40" s="322"/>
      <c r="AB40" s="336"/>
      <c r="AC40" s="336"/>
      <c r="AD40" s="336"/>
      <c r="AE40" s="336"/>
      <c r="AF40" s="336"/>
      <c r="AG40" s="336"/>
      <c r="AH40" s="336"/>
      <c r="AI40" s="336"/>
      <c r="AJ40" s="959"/>
      <c r="AK40" s="336"/>
      <c r="AL40" s="336"/>
      <c r="AM40" s="336"/>
      <c r="AN40" s="336"/>
      <c r="AO40" s="336"/>
      <c r="AP40" s="336"/>
      <c r="AQ40" s="336"/>
      <c r="AR40" s="336"/>
      <c r="AS40" s="336"/>
      <c r="AT40" s="336"/>
      <c r="AU40" s="295"/>
    </row>
    <row r="41" spans="1:47" ht="15" customHeight="1">
      <c r="A41" s="1491"/>
      <c r="B41" s="296"/>
      <c r="C41" s="297"/>
      <c r="D41" s="298"/>
      <c r="E41" s="298"/>
      <c r="F41" s="298"/>
      <c r="G41" s="298"/>
      <c r="H41" s="298"/>
      <c r="I41" s="298"/>
      <c r="J41" s="298"/>
      <c r="K41" s="298"/>
      <c r="L41" s="298"/>
      <c r="M41" s="298"/>
      <c r="N41" s="299"/>
      <c r="O41" s="324"/>
      <c r="P41" s="325"/>
      <c r="Q41" s="325"/>
      <c r="R41" s="325"/>
      <c r="S41" s="325"/>
      <c r="T41" s="325"/>
      <c r="U41" s="325"/>
      <c r="V41" s="325"/>
      <c r="W41" s="325"/>
      <c r="X41" s="325"/>
      <c r="Y41" s="325"/>
      <c r="Z41" s="325"/>
      <c r="AA41" s="325"/>
      <c r="AB41" s="337"/>
      <c r="AC41" s="337"/>
      <c r="AD41" s="337"/>
      <c r="AE41" s="337"/>
      <c r="AF41" s="337"/>
      <c r="AG41" s="337"/>
      <c r="AH41" s="337"/>
      <c r="AI41" s="337"/>
      <c r="AJ41" s="960"/>
      <c r="AK41" s="337"/>
      <c r="AL41" s="337"/>
      <c r="AM41" s="337"/>
      <c r="AN41" s="337"/>
      <c r="AO41" s="337"/>
      <c r="AP41" s="337"/>
      <c r="AQ41" s="337"/>
      <c r="AR41" s="337"/>
      <c r="AS41" s="337"/>
      <c r="AT41" s="337"/>
      <c r="AU41" s="300"/>
    </row>
    <row r="42" spans="1:47" ht="15" customHeight="1">
      <c r="A42" s="1491"/>
      <c r="B42" s="296"/>
      <c r="C42" s="297"/>
      <c r="D42" s="298"/>
      <c r="E42" s="298"/>
      <c r="F42" s="298"/>
      <c r="G42" s="298"/>
      <c r="H42" s="298"/>
      <c r="I42" s="298"/>
      <c r="J42" s="298"/>
      <c r="K42" s="298"/>
      <c r="L42" s="298"/>
      <c r="M42" s="298"/>
      <c r="N42" s="299"/>
      <c r="O42" s="324"/>
      <c r="P42" s="325"/>
      <c r="Q42" s="325"/>
      <c r="R42" s="325"/>
      <c r="S42" s="325"/>
      <c r="T42" s="325"/>
      <c r="U42" s="325"/>
      <c r="V42" s="325"/>
      <c r="W42" s="325"/>
      <c r="X42" s="325"/>
      <c r="Y42" s="325"/>
      <c r="Z42" s="325"/>
      <c r="AA42" s="325"/>
      <c r="AB42" s="337"/>
      <c r="AC42" s="337"/>
      <c r="AD42" s="337"/>
      <c r="AE42" s="337"/>
      <c r="AF42" s="337"/>
      <c r="AG42" s="337"/>
      <c r="AH42" s="337"/>
      <c r="AI42" s="337"/>
      <c r="AJ42" s="960"/>
      <c r="AK42" s="337"/>
      <c r="AL42" s="337"/>
      <c r="AM42" s="337"/>
      <c r="AN42" s="337"/>
      <c r="AO42" s="337"/>
      <c r="AP42" s="337"/>
      <c r="AQ42" s="337"/>
      <c r="AR42" s="337"/>
      <c r="AS42" s="337"/>
      <c r="AT42" s="337"/>
      <c r="AU42" s="300"/>
    </row>
    <row r="43" spans="1:47" ht="15" customHeight="1">
      <c r="A43" s="1492"/>
      <c r="B43" s="301"/>
      <c r="C43" s="302"/>
      <c r="D43" s="303"/>
      <c r="E43" s="303"/>
      <c r="F43" s="303"/>
      <c r="G43" s="303"/>
      <c r="H43" s="303"/>
      <c r="I43" s="303"/>
      <c r="J43" s="303"/>
      <c r="K43" s="303"/>
      <c r="L43" s="303"/>
      <c r="M43" s="303"/>
      <c r="N43" s="304"/>
      <c r="O43" s="327"/>
      <c r="P43" s="328"/>
      <c r="Q43" s="328"/>
      <c r="R43" s="328"/>
      <c r="S43" s="328"/>
      <c r="T43" s="328"/>
      <c r="U43" s="328"/>
      <c r="V43" s="328"/>
      <c r="W43" s="328"/>
      <c r="X43" s="328"/>
      <c r="Y43" s="328"/>
      <c r="Z43" s="328"/>
      <c r="AA43" s="328"/>
      <c r="AB43" s="340"/>
      <c r="AC43" s="340"/>
      <c r="AD43" s="340"/>
      <c r="AE43" s="340"/>
      <c r="AF43" s="340"/>
      <c r="AG43" s="340"/>
      <c r="AH43" s="340"/>
      <c r="AI43" s="340"/>
      <c r="AJ43" s="961"/>
      <c r="AK43" s="340"/>
      <c r="AL43" s="340"/>
      <c r="AM43" s="340"/>
      <c r="AN43" s="340"/>
      <c r="AO43" s="340"/>
      <c r="AP43" s="340"/>
      <c r="AQ43" s="340"/>
      <c r="AR43" s="340"/>
      <c r="AS43" s="340"/>
      <c r="AT43" s="340"/>
      <c r="AU43" s="305"/>
    </row>
    <row r="44" spans="1:47" ht="15" customHeight="1">
      <c r="A44" s="1398" t="s">
        <v>389</v>
      </c>
      <c r="B44" s="306"/>
      <c r="C44" s="307"/>
      <c r="D44" s="308"/>
      <c r="E44" s="308"/>
      <c r="F44" s="308"/>
      <c r="G44" s="308"/>
      <c r="H44" s="308"/>
      <c r="I44" s="308"/>
      <c r="J44" s="308"/>
      <c r="K44" s="308"/>
      <c r="L44" s="308"/>
      <c r="M44" s="308"/>
      <c r="N44" s="309"/>
      <c r="O44" s="330"/>
      <c r="P44" s="331"/>
      <c r="Q44" s="331"/>
      <c r="R44" s="331"/>
      <c r="S44" s="331"/>
      <c r="T44" s="331"/>
      <c r="U44" s="331"/>
      <c r="V44" s="331"/>
      <c r="W44" s="331"/>
      <c r="X44" s="331"/>
      <c r="Y44" s="331"/>
      <c r="Z44" s="331"/>
      <c r="AA44" s="331"/>
      <c r="AB44" s="339"/>
      <c r="AC44" s="339"/>
      <c r="AD44" s="339"/>
      <c r="AE44" s="339"/>
      <c r="AF44" s="339"/>
      <c r="AG44" s="339"/>
      <c r="AH44" s="339"/>
      <c r="AI44" s="339"/>
      <c r="AJ44" s="962"/>
      <c r="AK44" s="339"/>
      <c r="AL44" s="339"/>
      <c r="AM44" s="339"/>
      <c r="AN44" s="339"/>
      <c r="AO44" s="339"/>
      <c r="AP44" s="339"/>
      <c r="AQ44" s="339"/>
      <c r="AR44" s="339"/>
      <c r="AS44" s="339"/>
      <c r="AT44" s="339"/>
      <c r="AU44" s="310"/>
    </row>
    <row r="45" spans="1:47" ht="15" customHeight="1">
      <c r="A45" s="1491"/>
      <c r="B45" s="296"/>
      <c r="C45" s="297"/>
      <c r="D45" s="298"/>
      <c r="E45" s="298"/>
      <c r="F45" s="298"/>
      <c r="G45" s="298"/>
      <c r="H45" s="298"/>
      <c r="I45" s="298"/>
      <c r="J45" s="298"/>
      <c r="K45" s="298"/>
      <c r="L45" s="298"/>
      <c r="M45" s="298"/>
      <c r="N45" s="299"/>
      <c r="O45" s="324"/>
      <c r="P45" s="325"/>
      <c r="Q45" s="325"/>
      <c r="R45" s="325"/>
      <c r="S45" s="325"/>
      <c r="T45" s="325"/>
      <c r="U45" s="325"/>
      <c r="V45" s="325"/>
      <c r="W45" s="325"/>
      <c r="X45" s="325"/>
      <c r="Y45" s="325"/>
      <c r="Z45" s="325"/>
      <c r="AA45" s="325"/>
      <c r="AB45" s="337"/>
      <c r="AC45" s="337"/>
      <c r="AD45" s="337"/>
      <c r="AE45" s="337"/>
      <c r="AF45" s="337"/>
      <c r="AG45" s="337"/>
      <c r="AH45" s="337"/>
      <c r="AI45" s="337"/>
      <c r="AJ45" s="960"/>
      <c r="AK45" s="337"/>
      <c r="AL45" s="337"/>
      <c r="AM45" s="337"/>
      <c r="AN45" s="337"/>
      <c r="AO45" s="337"/>
      <c r="AP45" s="337"/>
      <c r="AQ45" s="337"/>
      <c r="AR45" s="337"/>
      <c r="AS45" s="337"/>
      <c r="AT45" s="337"/>
      <c r="AU45" s="300"/>
    </row>
    <row r="46" spans="1:47" ht="15" customHeight="1">
      <c r="A46" s="1491"/>
      <c r="B46" s="296"/>
      <c r="C46" s="297"/>
      <c r="D46" s="298"/>
      <c r="E46" s="298"/>
      <c r="F46" s="298"/>
      <c r="G46" s="298"/>
      <c r="H46" s="298"/>
      <c r="I46" s="298"/>
      <c r="J46" s="298"/>
      <c r="K46" s="298"/>
      <c r="L46" s="298"/>
      <c r="M46" s="298"/>
      <c r="N46" s="299"/>
      <c r="O46" s="324"/>
      <c r="P46" s="325"/>
      <c r="Q46" s="325"/>
      <c r="R46" s="325"/>
      <c r="S46" s="325"/>
      <c r="T46" s="325"/>
      <c r="U46" s="325"/>
      <c r="V46" s="325"/>
      <c r="W46" s="325"/>
      <c r="X46" s="325"/>
      <c r="Y46" s="325"/>
      <c r="Z46" s="325"/>
      <c r="AA46" s="325"/>
      <c r="AB46" s="337"/>
      <c r="AC46" s="337"/>
      <c r="AD46" s="337"/>
      <c r="AE46" s="337"/>
      <c r="AF46" s="337"/>
      <c r="AG46" s="337"/>
      <c r="AH46" s="337"/>
      <c r="AI46" s="337"/>
      <c r="AJ46" s="960"/>
      <c r="AK46" s="337"/>
      <c r="AL46" s="337"/>
      <c r="AM46" s="337"/>
      <c r="AN46" s="337"/>
      <c r="AO46" s="337"/>
      <c r="AP46" s="337"/>
      <c r="AQ46" s="337"/>
      <c r="AR46" s="337"/>
      <c r="AS46" s="337"/>
      <c r="AT46" s="337"/>
      <c r="AU46" s="300"/>
    </row>
    <row r="47" spans="1:47" ht="15" customHeight="1">
      <c r="A47" s="1492"/>
      <c r="B47" s="311"/>
      <c r="C47" s="312"/>
      <c r="D47" s="313"/>
      <c r="E47" s="313"/>
      <c r="F47" s="313"/>
      <c r="G47" s="313"/>
      <c r="H47" s="313"/>
      <c r="I47" s="313"/>
      <c r="J47" s="313"/>
      <c r="K47" s="313"/>
      <c r="L47" s="313"/>
      <c r="M47" s="313"/>
      <c r="N47" s="314"/>
      <c r="O47" s="333"/>
      <c r="P47" s="334"/>
      <c r="Q47" s="334"/>
      <c r="R47" s="334"/>
      <c r="S47" s="334"/>
      <c r="T47" s="334"/>
      <c r="U47" s="334"/>
      <c r="V47" s="334"/>
      <c r="W47" s="334"/>
      <c r="X47" s="334"/>
      <c r="Y47" s="334"/>
      <c r="Z47" s="334"/>
      <c r="AA47" s="334"/>
      <c r="AB47" s="338"/>
      <c r="AC47" s="338"/>
      <c r="AD47" s="338"/>
      <c r="AE47" s="338"/>
      <c r="AF47" s="338"/>
      <c r="AG47" s="338"/>
      <c r="AH47" s="338"/>
      <c r="AI47" s="338"/>
      <c r="AJ47" s="963"/>
      <c r="AK47" s="338"/>
      <c r="AL47" s="338"/>
      <c r="AM47" s="338"/>
      <c r="AN47" s="338"/>
      <c r="AO47" s="338"/>
      <c r="AP47" s="338"/>
      <c r="AQ47" s="338"/>
      <c r="AR47" s="338"/>
      <c r="AS47" s="338"/>
      <c r="AT47" s="338"/>
      <c r="AU47" s="315"/>
    </row>
    <row r="48" spans="1:47" ht="15" customHeight="1">
      <c r="A48" s="1493" t="s">
        <v>390</v>
      </c>
      <c r="B48" s="306"/>
      <c r="C48" s="307"/>
      <c r="D48" s="308"/>
      <c r="E48" s="308"/>
      <c r="F48" s="308"/>
      <c r="G48" s="308"/>
      <c r="H48" s="308"/>
      <c r="I48" s="308"/>
      <c r="J48" s="308"/>
      <c r="K48" s="308"/>
      <c r="L48" s="308"/>
      <c r="M48" s="308"/>
      <c r="N48" s="309"/>
      <c r="O48" s="330"/>
      <c r="P48" s="331"/>
      <c r="Q48" s="331"/>
      <c r="R48" s="331"/>
      <c r="S48" s="331"/>
      <c r="T48" s="331"/>
      <c r="U48" s="331"/>
      <c r="V48" s="331"/>
      <c r="W48" s="331"/>
      <c r="X48" s="331"/>
      <c r="Y48" s="331"/>
      <c r="Z48" s="331"/>
      <c r="AA48" s="331"/>
      <c r="AB48" s="339"/>
      <c r="AC48" s="339"/>
      <c r="AD48" s="339"/>
      <c r="AE48" s="339"/>
      <c r="AF48" s="339"/>
      <c r="AG48" s="339"/>
      <c r="AH48" s="339"/>
      <c r="AI48" s="339"/>
      <c r="AJ48" s="962"/>
      <c r="AK48" s="339"/>
      <c r="AL48" s="339"/>
      <c r="AM48" s="339"/>
      <c r="AN48" s="339"/>
      <c r="AO48" s="339"/>
      <c r="AP48" s="339"/>
      <c r="AQ48" s="339"/>
      <c r="AR48" s="339"/>
      <c r="AS48" s="339"/>
      <c r="AT48" s="339"/>
      <c r="AU48" s="310"/>
    </row>
    <row r="49" spans="1:54" ht="15" customHeight="1">
      <c r="A49" s="1491"/>
      <c r="B49" s="296"/>
      <c r="C49" s="297"/>
      <c r="D49" s="298"/>
      <c r="E49" s="298"/>
      <c r="F49" s="298"/>
      <c r="G49" s="298"/>
      <c r="H49" s="298"/>
      <c r="I49" s="298"/>
      <c r="J49" s="298"/>
      <c r="K49" s="298"/>
      <c r="L49" s="298"/>
      <c r="M49" s="298"/>
      <c r="N49" s="299"/>
      <c r="O49" s="324"/>
      <c r="P49" s="325"/>
      <c r="Q49" s="325"/>
      <c r="R49" s="325"/>
      <c r="S49" s="325"/>
      <c r="T49" s="325"/>
      <c r="U49" s="325"/>
      <c r="V49" s="325"/>
      <c r="W49" s="325"/>
      <c r="X49" s="325"/>
      <c r="Y49" s="325"/>
      <c r="Z49" s="325"/>
      <c r="AA49" s="325"/>
      <c r="AB49" s="337"/>
      <c r="AC49" s="337"/>
      <c r="AD49" s="337"/>
      <c r="AE49" s="337"/>
      <c r="AF49" s="337"/>
      <c r="AG49" s="337"/>
      <c r="AH49" s="337"/>
      <c r="AI49" s="337"/>
      <c r="AJ49" s="960"/>
      <c r="AK49" s="337"/>
      <c r="AL49" s="337"/>
      <c r="AM49" s="337"/>
      <c r="AN49" s="337"/>
      <c r="AO49" s="337"/>
      <c r="AP49" s="337"/>
      <c r="AQ49" s="337"/>
      <c r="AR49" s="337"/>
      <c r="AS49" s="337"/>
      <c r="AT49" s="337"/>
      <c r="AU49" s="300"/>
    </row>
    <row r="50" spans="1:54" ht="15" customHeight="1">
      <c r="A50" s="1491"/>
      <c r="B50" s="296"/>
      <c r="C50" s="297"/>
      <c r="D50" s="298"/>
      <c r="E50" s="298"/>
      <c r="F50" s="298"/>
      <c r="G50" s="298"/>
      <c r="H50" s="298"/>
      <c r="I50" s="298"/>
      <c r="J50" s="298"/>
      <c r="K50" s="298"/>
      <c r="L50" s="298"/>
      <c r="M50" s="298"/>
      <c r="N50" s="299"/>
      <c r="O50" s="324"/>
      <c r="P50" s="325"/>
      <c r="Q50" s="325"/>
      <c r="R50" s="325"/>
      <c r="S50" s="325"/>
      <c r="T50" s="325"/>
      <c r="U50" s="325"/>
      <c r="V50" s="325"/>
      <c r="W50" s="325"/>
      <c r="X50" s="325"/>
      <c r="Y50" s="325"/>
      <c r="Z50" s="325"/>
      <c r="AA50" s="325"/>
      <c r="AB50" s="337"/>
      <c r="AC50" s="337"/>
      <c r="AD50" s="337"/>
      <c r="AE50" s="337"/>
      <c r="AF50" s="337"/>
      <c r="AG50" s="337"/>
      <c r="AH50" s="337"/>
      <c r="AI50" s="337"/>
      <c r="AJ50" s="960"/>
      <c r="AK50" s="337"/>
      <c r="AL50" s="337"/>
      <c r="AM50" s="337"/>
      <c r="AN50" s="337"/>
      <c r="AO50" s="337"/>
      <c r="AP50" s="337"/>
      <c r="AQ50" s="337"/>
      <c r="AR50" s="337"/>
      <c r="AS50" s="337"/>
      <c r="AT50" s="337"/>
      <c r="AU50" s="300"/>
    </row>
    <row r="51" spans="1:54" ht="15" customHeight="1" thickBot="1">
      <c r="A51" s="1494"/>
      <c r="B51" s="316"/>
      <c r="C51" s="317"/>
      <c r="D51" s="318"/>
      <c r="E51" s="318"/>
      <c r="F51" s="318"/>
      <c r="G51" s="318"/>
      <c r="H51" s="318"/>
      <c r="I51" s="318"/>
      <c r="J51" s="318"/>
      <c r="K51" s="318"/>
      <c r="L51" s="318"/>
      <c r="M51" s="318"/>
      <c r="N51" s="319"/>
      <c r="O51" s="341"/>
      <c r="P51" s="342"/>
      <c r="Q51" s="342"/>
      <c r="R51" s="342"/>
      <c r="S51" s="342"/>
      <c r="T51" s="342"/>
      <c r="U51" s="342"/>
      <c r="V51" s="342"/>
      <c r="W51" s="342"/>
      <c r="X51" s="342"/>
      <c r="Y51" s="342"/>
      <c r="Z51" s="342"/>
      <c r="AA51" s="342"/>
      <c r="AB51" s="343"/>
      <c r="AC51" s="343"/>
      <c r="AD51" s="343"/>
      <c r="AE51" s="343"/>
      <c r="AF51" s="343"/>
      <c r="AG51" s="343"/>
      <c r="AH51" s="343"/>
      <c r="AI51" s="343"/>
      <c r="AJ51" s="964"/>
      <c r="AK51" s="343"/>
      <c r="AL51" s="343"/>
      <c r="AM51" s="343"/>
      <c r="AN51" s="343"/>
      <c r="AO51" s="343"/>
      <c r="AP51" s="343"/>
      <c r="AQ51" s="343"/>
      <c r="AR51" s="343"/>
      <c r="AS51" s="343"/>
      <c r="AT51" s="343"/>
      <c r="AU51" s="320"/>
    </row>
    <row r="52" spans="1:54" ht="18.75" customHeight="1">
      <c r="A52" s="417"/>
      <c r="B52" s="417"/>
      <c r="C52" s="417"/>
      <c r="D52" s="417"/>
      <c r="E52" s="417"/>
      <c r="F52" s="417"/>
      <c r="G52" s="417"/>
      <c r="H52" s="417"/>
      <c r="I52" s="417"/>
      <c r="J52" s="417"/>
      <c r="K52" s="417"/>
      <c r="L52" s="1482" t="s">
        <v>396</v>
      </c>
      <c r="M52" s="1483"/>
      <c r="N52" s="512" t="s">
        <v>391</v>
      </c>
      <c r="O52" s="513"/>
      <c r="P52" s="514"/>
      <c r="Q52" s="514"/>
      <c r="R52" s="514"/>
      <c r="S52" s="514"/>
      <c r="T52" s="514"/>
      <c r="U52" s="514"/>
      <c r="V52" s="514"/>
      <c r="W52" s="514"/>
      <c r="X52" s="514"/>
      <c r="Y52" s="514"/>
      <c r="Z52" s="514"/>
      <c r="AA52" s="514"/>
      <c r="AB52" s="515"/>
      <c r="AC52" s="515"/>
      <c r="AD52" s="515"/>
      <c r="AE52" s="515"/>
      <c r="AF52" s="515"/>
      <c r="AG52" s="515"/>
      <c r="AH52" s="515"/>
      <c r="AI52" s="515"/>
      <c r="AJ52" s="965"/>
      <c r="AK52" s="515"/>
      <c r="AL52" s="515"/>
      <c r="AM52" s="515"/>
      <c r="AN52" s="515"/>
      <c r="AO52" s="515"/>
      <c r="AP52" s="515"/>
      <c r="AQ52" s="515"/>
      <c r="AR52" s="515"/>
      <c r="AS52" s="515"/>
      <c r="AT52" s="515"/>
      <c r="AU52" s="516"/>
    </row>
    <row r="53" spans="1:54" ht="15" customHeight="1">
      <c r="A53" s="170" t="s">
        <v>234</v>
      </c>
      <c r="B53" s="170"/>
      <c r="C53" s="170"/>
      <c r="D53" s="170"/>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0"/>
      <c r="AW53" s="184"/>
      <c r="AX53" s="184"/>
      <c r="AY53" s="184"/>
      <c r="AZ53" s="184"/>
      <c r="BA53" s="184"/>
      <c r="BB53" s="177"/>
    </row>
    <row r="54" spans="1:54" ht="15" customHeight="1">
      <c r="A54" s="170" t="s">
        <v>127</v>
      </c>
      <c r="B54" s="170"/>
      <c r="C54" s="170"/>
      <c r="D54" s="170"/>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0"/>
      <c r="AW54" s="184"/>
      <c r="AX54" s="184"/>
      <c r="AY54" s="184"/>
      <c r="AZ54" s="184"/>
      <c r="BA54" s="184"/>
      <c r="BB54" s="177"/>
    </row>
    <row r="55" spans="1:54" ht="15" customHeight="1">
      <c r="A55" s="170" t="s">
        <v>128</v>
      </c>
      <c r="B55" s="170"/>
      <c r="C55" s="170"/>
      <c r="D55" s="170"/>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0"/>
      <c r="AW55" s="184"/>
      <c r="AX55" s="184"/>
      <c r="AY55" s="184"/>
      <c r="AZ55" s="184"/>
      <c r="BA55" s="184"/>
      <c r="BB55" s="177"/>
    </row>
    <row r="56" spans="1:54" ht="15" customHeight="1">
      <c r="A56" s="170" t="s">
        <v>129</v>
      </c>
      <c r="B56" s="170"/>
      <c r="C56" s="170"/>
      <c r="D56" s="170"/>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0"/>
      <c r="AW56" s="184"/>
      <c r="AX56" s="184"/>
      <c r="AY56" s="184"/>
      <c r="AZ56" s="184"/>
      <c r="BA56" s="184"/>
      <c r="BB56" s="177"/>
    </row>
    <row r="57" spans="1:54" ht="15" customHeight="1" thickBot="1">
      <c r="A57" s="170" t="s">
        <v>392</v>
      </c>
      <c r="B57" s="170"/>
      <c r="C57" s="170"/>
      <c r="D57" s="170"/>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0"/>
      <c r="AW57" s="184"/>
      <c r="AX57" s="184"/>
      <c r="AY57" s="184"/>
      <c r="AZ57" s="184"/>
      <c r="BA57" s="184"/>
      <c r="BB57" s="177"/>
    </row>
    <row r="58" spans="1:54" ht="15" customHeight="1">
      <c r="A58" s="170" t="s">
        <v>393</v>
      </c>
      <c r="B58" s="170"/>
      <c r="C58" s="170"/>
      <c r="D58" s="170"/>
      <c r="E58" s="171"/>
      <c r="F58" s="171"/>
      <c r="G58" s="171"/>
      <c r="H58" s="171"/>
      <c r="I58" s="171"/>
      <c r="J58" s="171"/>
      <c r="K58" s="171"/>
      <c r="L58" s="171"/>
      <c r="M58" s="171"/>
      <c r="N58" s="171"/>
      <c r="O58" s="171"/>
      <c r="P58" s="171"/>
      <c r="Q58" s="171"/>
      <c r="R58" s="171"/>
      <c r="S58" s="171"/>
      <c r="T58" s="171"/>
      <c r="U58" s="171"/>
      <c r="V58" s="171"/>
      <c r="W58" s="171"/>
      <c r="X58" s="171"/>
      <c r="Y58" s="171"/>
      <c r="Z58" s="171"/>
      <c r="AA58" s="1484" t="s">
        <v>163</v>
      </c>
      <c r="AB58" s="1485"/>
      <c r="AC58" s="1485"/>
      <c r="AD58" s="1485"/>
      <c r="AE58" s="1485"/>
      <c r="AF58" s="1485"/>
      <c r="AG58" s="1485"/>
      <c r="AH58" s="1485"/>
      <c r="AI58" s="1485"/>
      <c r="AJ58" s="1485"/>
      <c r="AK58" s="1485"/>
      <c r="AL58" s="1485"/>
      <c r="AM58" s="1485"/>
      <c r="AN58" s="1485"/>
      <c r="AO58" s="1485"/>
      <c r="AP58" s="1485"/>
      <c r="AQ58" s="1485"/>
      <c r="AR58" s="1485"/>
      <c r="AS58" s="1485"/>
      <c r="AT58" s="1485"/>
      <c r="AU58" s="1486"/>
      <c r="AW58" s="184"/>
      <c r="AX58" s="184"/>
      <c r="AY58" s="184"/>
      <c r="AZ58" s="184"/>
      <c r="BA58" s="184"/>
      <c r="BB58" s="177"/>
    </row>
    <row r="59" spans="1:54" ht="15" customHeight="1" thickBot="1">
      <c r="A59" s="170" t="s">
        <v>394</v>
      </c>
      <c r="B59" s="170"/>
      <c r="C59" s="170"/>
      <c r="D59" s="170"/>
      <c r="E59" s="171"/>
      <c r="F59" s="171"/>
      <c r="G59" s="171"/>
      <c r="H59" s="171"/>
      <c r="I59" s="171"/>
      <c r="J59" s="171"/>
      <c r="K59" s="171"/>
      <c r="L59" s="171"/>
      <c r="M59" s="171"/>
      <c r="N59" s="171"/>
      <c r="O59" s="171"/>
      <c r="P59" s="171"/>
      <c r="Q59" s="171"/>
      <c r="R59" s="171"/>
      <c r="S59" s="171"/>
      <c r="T59" s="171"/>
      <c r="U59" s="171"/>
      <c r="V59" s="171"/>
      <c r="W59" s="171"/>
      <c r="X59" s="171"/>
      <c r="Y59" s="171"/>
      <c r="Z59" s="171"/>
      <c r="AA59" s="1487"/>
      <c r="AB59" s="1488"/>
      <c r="AC59" s="1488"/>
      <c r="AD59" s="1488"/>
      <c r="AE59" s="1488"/>
      <c r="AF59" s="1488"/>
      <c r="AG59" s="1488"/>
      <c r="AH59" s="1488"/>
      <c r="AI59" s="1488"/>
      <c r="AJ59" s="1488"/>
      <c r="AK59" s="1488"/>
      <c r="AL59" s="1488"/>
      <c r="AM59" s="1488"/>
      <c r="AN59" s="1488"/>
      <c r="AO59" s="1488"/>
      <c r="AP59" s="1488"/>
      <c r="AQ59" s="1488"/>
      <c r="AR59" s="1488"/>
      <c r="AS59" s="1488"/>
      <c r="AT59" s="1488"/>
      <c r="AU59" s="1489"/>
      <c r="AW59" s="184"/>
      <c r="AX59" s="184"/>
      <c r="AY59" s="184"/>
      <c r="AZ59" s="184"/>
      <c r="BA59" s="184"/>
      <c r="BB59" s="177"/>
    </row>
    <row r="60" spans="1:54" ht="6.75" customHeight="1">
      <c r="A60" s="170"/>
      <c r="B60" s="170"/>
      <c r="AW60" s="177"/>
      <c r="AX60" s="177"/>
      <c r="AY60" s="177"/>
      <c r="AZ60" s="177"/>
      <c r="BA60" s="177"/>
      <c r="BB60" s="177"/>
    </row>
    <row r="61" spans="1:54" ht="15" customHeight="1">
      <c r="A61" s="170"/>
      <c r="B61" s="170"/>
      <c r="AW61" s="177"/>
      <c r="AX61" s="177"/>
      <c r="AY61" s="177"/>
      <c r="AZ61" s="177"/>
      <c r="BA61" s="177"/>
      <c r="BB61" s="177"/>
    </row>
  </sheetData>
  <mergeCells count="34">
    <mergeCell ref="I5:I6"/>
    <mergeCell ref="J5:J6"/>
    <mergeCell ref="M5:M6"/>
    <mergeCell ref="A12:A15"/>
    <mergeCell ref="A16:A19"/>
    <mergeCell ref="L5:L6"/>
    <mergeCell ref="A2:AU2"/>
    <mergeCell ref="A4:A6"/>
    <mergeCell ref="B4:B6"/>
    <mergeCell ref="C4:C6"/>
    <mergeCell ref="D4:D6"/>
    <mergeCell ref="E4:E6"/>
    <mergeCell ref="F4:F6"/>
    <mergeCell ref="G4:I4"/>
    <mergeCell ref="J4:M4"/>
    <mergeCell ref="N4:N6"/>
    <mergeCell ref="AU4:AU6"/>
    <mergeCell ref="G5:G6"/>
    <mergeCell ref="H5:H6"/>
    <mergeCell ref="O4:AI4"/>
    <mergeCell ref="AJ4:AT4"/>
    <mergeCell ref="K5:K6"/>
    <mergeCell ref="AA58:AU59"/>
    <mergeCell ref="A28:A31"/>
    <mergeCell ref="A32:A35"/>
    <mergeCell ref="A36:A39"/>
    <mergeCell ref="A40:A43"/>
    <mergeCell ref="A44:A47"/>
    <mergeCell ref="A48:A51"/>
    <mergeCell ref="A20:A23"/>
    <mergeCell ref="A24:A27"/>
    <mergeCell ref="A7:AU7"/>
    <mergeCell ref="A8:A11"/>
    <mergeCell ref="L52:M52"/>
  </mergeCells>
  <phoneticPr fontId="7"/>
  <pageMargins left="0.78740157480314965" right="0.39370078740157483" top="0.39370078740157483" bottom="0.39370078740157483" header="0.39370078740157483" footer="0.39370078740157483"/>
  <pageSetup paperSize="8" scale="46" fitToHeight="0" pageOrder="overThenDown" orientation="landscape"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69"/>
  <sheetViews>
    <sheetView zoomScaleNormal="100" zoomScaleSheetLayoutView="100" zoomScalePageLayoutView="40" workbookViewId="0">
      <selection activeCell="B1" sqref="B1:AD1"/>
    </sheetView>
  </sheetViews>
  <sheetFormatPr defaultColWidth="8" defaultRowHeight="11.25"/>
  <cols>
    <col min="1" max="1" width="0.75" style="563" customWidth="1"/>
    <col min="2" max="2" width="3.75" style="563" customWidth="1"/>
    <col min="3" max="4" width="2.625" style="563" customWidth="1"/>
    <col min="5" max="5" width="35.375" style="563" customWidth="1"/>
    <col min="6" max="30" width="12.75" style="563" customWidth="1"/>
    <col min="31" max="31" width="1.5" style="563" customWidth="1"/>
    <col min="32" max="32" width="10.25" style="563" customWidth="1"/>
    <col min="33" max="16384" width="8" style="563"/>
  </cols>
  <sheetData>
    <row r="1" spans="1:30" ht="18.75" customHeight="1">
      <c r="B1" s="1198" t="s">
        <v>755</v>
      </c>
      <c r="C1" s="1199"/>
      <c r="D1" s="1199"/>
      <c r="E1" s="1199"/>
      <c r="F1" s="1199"/>
      <c r="G1" s="1199"/>
      <c r="H1" s="1199"/>
      <c r="I1" s="1199"/>
      <c r="J1" s="1199"/>
      <c r="K1" s="1199"/>
      <c r="L1" s="1199"/>
      <c r="M1" s="1199"/>
      <c r="N1" s="1199"/>
      <c r="O1" s="1199"/>
      <c r="P1" s="1199"/>
      <c r="Q1" s="1199"/>
      <c r="R1" s="1199"/>
      <c r="S1" s="1199"/>
      <c r="T1" s="1199"/>
      <c r="U1" s="1199"/>
      <c r="V1" s="1199"/>
      <c r="W1" s="1199"/>
      <c r="X1" s="1199"/>
      <c r="Y1" s="1199"/>
      <c r="Z1" s="1199"/>
      <c r="AA1" s="1199"/>
      <c r="AB1" s="1199"/>
      <c r="AC1" s="1199"/>
      <c r="AD1" s="1199"/>
    </row>
    <row r="2" spans="1:30" ht="9.9499999999999993" customHeight="1">
      <c r="A2" s="564"/>
      <c r="B2" s="565"/>
      <c r="C2" s="565"/>
      <c r="D2" s="565"/>
      <c r="E2" s="565"/>
      <c r="F2" s="565"/>
      <c r="G2" s="565"/>
      <c r="H2" s="565"/>
      <c r="I2" s="565"/>
      <c r="J2" s="565"/>
      <c r="K2" s="565"/>
      <c r="L2" s="565"/>
      <c r="M2" s="565"/>
      <c r="N2" s="565"/>
      <c r="O2" s="565"/>
      <c r="P2" s="565"/>
      <c r="Q2" s="565"/>
      <c r="R2" s="565"/>
      <c r="S2" s="565"/>
      <c r="T2" s="565"/>
      <c r="U2" s="565"/>
      <c r="AA2" s="222"/>
      <c r="AB2" s="222"/>
      <c r="AC2" s="222"/>
      <c r="AD2" s="222"/>
    </row>
    <row r="3" spans="1:30" ht="20.100000000000001" customHeight="1">
      <c r="B3" s="1554" t="s">
        <v>235</v>
      </c>
      <c r="C3" s="1555"/>
      <c r="D3" s="1555"/>
      <c r="E3" s="1555"/>
      <c r="F3" s="1555"/>
      <c r="G3" s="1555"/>
      <c r="H3" s="1555"/>
      <c r="I3" s="1555"/>
      <c r="J3" s="1555"/>
      <c r="K3" s="1555"/>
      <c r="L3" s="1555"/>
      <c r="M3" s="1555"/>
      <c r="N3" s="1555"/>
      <c r="O3" s="1555"/>
      <c r="P3" s="1555"/>
      <c r="Q3" s="1555"/>
      <c r="R3" s="1555"/>
      <c r="S3" s="1555"/>
      <c r="T3" s="1555"/>
      <c r="U3" s="1555"/>
      <c r="V3" s="1555"/>
      <c r="W3" s="1555"/>
      <c r="X3" s="1555"/>
      <c r="Y3" s="1555"/>
      <c r="Z3" s="1555"/>
      <c r="AA3" s="1555"/>
      <c r="AB3" s="1555"/>
      <c r="AC3" s="1555"/>
      <c r="AD3" s="1555"/>
    </row>
    <row r="4" spans="1:30" ht="8.25" customHeight="1">
      <c r="B4" s="224"/>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row>
    <row r="5" spans="1:30" s="566" customFormat="1" ht="20.25" customHeight="1" thickBot="1">
      <c r="B5" s="225" t="s">
        <v>310</v>
      </c>
      <c r="C5" s="502" t="s">
        <v>236</v>
      </c>
      <c r="D5" s="567"/>
      <c r="E5" s="568"/>
      <c r="F5" s="569"/>
      <c r="G5" s="569"/>
      <c r="H5" s="569"/>
      <c r="I5" s="569"/>
      <c r="J5" s="569"/>
      <c r="K5" s="569"/>
      <c r="L5" s="569"/>
      <c r="M5" s="569"/>
      <c r="N5" s="569"/>
      <c r="O5" s="569"/>
      <c r="P5" s="569"/>
      <c r="Q5" s="569"/>
      <c r="R5" s="569"/>
      <c r="S5" s="569"/>
      <c r="T5" s="569"/>
      <c r="U5" s="569"/>
      <c r="V5" s="569"/>
      <c r="W5" s="569"/>
      <c r="X5" s="569"/>
      <c r="Y5" s="569"/>
      <c r="Z5" s="569"/>
      <c r="AA5" s="569"/>
      <c r="AB5" s="569"/>
      <c r="AC5" s="569"/>
      <c r="AD5" s="245" t="s">
        <v>198</v>
      </c>
    </row>
    <row r="6" spans="1:30" s="571" customFormat="1" ht="20.25" customHeight="1">
      <c r="A6" s="570"/>
      <c r="B6" s="1536" t="s">
        <v>311</v>
      </c>
      <c r="C6" s="1537"/>
      <c r="D6" s="1537"/>
      <c r="E6" s="1538"/>
      <c r="F6" s="1058" t="s">
        <v>427</v>
      </c>
      <c r="G6" s="1059" t="s">
        <v>428</v>
      </c>
      <c r="H6" s="1059" t="s">
        <v>429</v>
      </c>
      <c r="I6" s="1068" t="s">
        <v>430</v>
      </c>
      <c r="J6" s="1068" t="s">
        <v>431</v>
      </c>
      <c r="K6" s="1059" t="s">
        <v>432</v>
      </c>
      <c r="L6" s="1060" t="s">
        <v>433</v>
      </c>
      <c r="M6" s="1060" t="s">
        <v>434</v>
      </c>
      <c r="N6" s="1060" t="s">
        <v>435</v>
      </c>
      <c r="O6" s="1060" t="s">
        <v>436</v>
      </c>
      <c r="P6" s="1060" t="s">
        <v>437</v>
      </c>
      <c r="Q6" s="1060" t="s">
        <v>438</v>
      </c>
      <c r="R6" s="1060" t="s">
        <v>439</v>
      </c>
      <c r="S6" s="1060" t="s">
        <v>440</v>
      </c>
      <c r="T6" s="1060" t="s">
        <v>441</v>
      </c>
      <c r="U6" s="1060" t="s">
        <v>442</v>
      </c>
      <c r="V6" s="1060" t="s">
        <v>443</v>
      </c>
      <c r="W6" s="1060" t="s">
        <v>444</v>
      </c>
      <c r="X6" s="1060" t="s">
        <v>445</v>
      </c>
      <c r="Y6" s="1060" t="s">
        <v>446</v>
      </c>
      <c r="Z6" s="1060" t="s">
        <v>447</v>
      </c>
      <c r="AA6" s="1060" t="s">
        <v>448</v>
      </c>
      <c r="AB6" s="1060" t="s">
        <v>449</v>
      </c>
      <c r="AC6" s="1060" t="s">
        <v>450</v>
      </c>
      <c r="AD6" s="1061" t="s">
        <v>935</v>
      </c>
    </row>
    <row r="7" spans="1:30" s="571" customFormat="1" ht="20.25" customHeight="1" thickBot="1">
      <c r="A7" s="570"/>
      <c r="B7" s="1539"/>
      <c r="C7" s="1540"/>
      <c r="D7" s="1540"/>
      <c r="E7" s="1541"/>
      <c r="F7" s="1062" t="s">
        <v>941</v>
      </c>
      <c r="G7" s="1063"/>
      <c r="H7" s="1063"/>
      <c r="I7" s="1064"/>
      <c r="J7" s="1071"/>
      <c r="K7" s="1063"/>
      <c r="L7" s="1065"/>
      <c r="M7" s="1065"/>
      <c r="N7" s="1065"/>
      <c r="O7" s="1065"/>
      <c r="P7" s="1065"/>
      <c r="Q7" s="1065"/>
      <c r="R7" s="1065"/>
      <c r="S7" s="1065"/>
      <c r="T7" s="1065"/>
      <c r="U7" s="1065"/>
      <c r="V7" s="1065"/>
      <c r="W7" s="1065"/>
      <c r="X7" s="1065"/>
      <c r="Y7" s="1065"/>
      <c r="Z7" s="1065"/>
      <c r="AA7" s="1065"/>
      <c r="AB7" s="1065"/>
      <c r="AC7" s="1065"/>
      <c r="AD7" s="1066" t="s">
        <v>942</v>
      </c>
    </row>
    <row r="8" spans="1:30" s="251" customFormat="1" ht="20.25" customHeight="1">
      <c r="A8" s="246"/>
      <c r="B8" s="247" t="s">
        <v>303</v>
      </c>
      <c r="C8" s="1556" t="s">
        <v>237</v>
      </c>
      <c r="D8" s="1557"/>
      <c r="E8" s="1557"/>
      <c r="F8" s="248">
        <f>SUM(F9,F16)</f>
        <v>0</v>
      </c>
      <c r="G8" s="250">
        <f t="shared" ref="G8:AD8" si="0">SUM(G9,G16)</f>
        <v>0</v>
      </c>
      <c r="H8" s="250">
        <f t="shared" si="0"/>
        <v>0</v>
      </c>
      <c r="I8" s="250">
        <f t="shared" ref="I8" si="1">SUM(I9,I16)</f>
        <v>0</v>
      </c>
      <c r="J8" s="1072">
        <f t="shared" si="0"/>
        <v>0</v>
      </c>
      <c r="K8" s="250">
        <f t="shared" si="0"/>
        <v>0</v>
      </c>
      <c r="L8" s="250">
        <f t="shared" si="0"/>
        <v>0</v>
      </c>
      <c r="M8" s="250">
        <f t="shared" si="0"/>
        <v>0</v>
      </c>
      <c r="N8" s="250">
        <f t="shared" si="0"/>
        <v>0</v>
      </c>
      <c r="O8" s="250">
        <f t="shared" si="0"/>
        <v>0</v>
      </c>
      <c r="P8" s="250">
        <f t="shared" si="0"/>
        <v>0</v>
      </c>
      <c r="Q8" s="250">
        <f t="shared" si="0"/>
        <v>0</v>
      </c>
      <c r="R8" s="250">
        <f t="shared" si="0"/>
        <v>0</v>
      </c>
      <c r="S8" s="250">
        <f t="shared" si="0"/>
        <v>0</v>
      </c>
      <c r="T8" s="250">
        <f t="shared" si="0"/>
        <v>0</v>
      </c>
      <c r="U8" s="250">
        <f t="shared" si="0"/>
        <v>0</v>
      </c>
      <c r="V8" s="250">
        <f t="shared" si="0"/>
        <v>0</v>
      </c>
      <c r="W8" s="250">
        <f t="shared" si="0"/>
        <v>0</v>
      </c>
      <c r="X8" s="250">
        <f t="shared" si="0"/>
        <v>0</v>
      </c>
      <c r="Y8" s="250">
        <f t="shared" si="0"/>
        <v>0</v>
      </c>
      <c r="Z8" s="250">
        <f t="shared" si="0"/>
        <v>0</v>
      </c>
      <c r="AA8" s="250">
        <f t="shared" si="0"/>
        <v>0</v>
      </c>
      <c r="AB8" s="250">
        <f t="shared" ref="AB8" si="2">SUM(AB9,AB16)</f>
        <v>0</v>
      </c>
      <c r="AC8" s="250">
        <f t="shared" si="0"/>
        <v>0</v>
      </c>
      <c r="AD8" s="1057">
        <f t="shared" si="0"/>
        <v>0</v>
      </c>
    </row>
    <row r="9" spans="1:30" s="251" customFormat="1" ht="30" customHeight="1">
      <c r="A9" s="246"/>
      <c r="B9" s="252"/>
      <c r="C9" s="969" t="s">
        <v>823</v>
      </c>
      <c r="D9" s="1558" t="s">
        <v>821</v>
      </c>
      <c r="E9" s="1543"/>
      <c r="F9" s="253">
        <f>SUM(F10,F14)</f>
        <v>0</v>
      </c>
      <c r="G9" s="254">
        <f t="shared" ref="G9:J9" si="3">SUM(G10,G14)</f>
        <v>0</v>
      </c>
      <c r="H9" s="254">
        <f t="shared" si="3"/>
        <v>0</v>
      </c>
      <c r="I9" s="254">
        <f t="shared" ref="I9" si="4">SUM(I10,I14)</f>
        <v>0</v>
      </c>
      <c r="J9" s="1073">
        <f t="shared" si="3"/>
        <v>0</v>
      </c>
      <c r="K9" s="254">
        <f t="shared" ref="K9" si="5">SUM(K10,K14)</f>
        <v>0</v>
      </c>
      <c r="L9" s="254">
        <f t="shared" ref="L9" si="6">SUM(L10,L14)</f>
        <v>0</v>
      </c>
      <c r="M9" s="254">
        <f t="shared" ref="M9" si="7">SUM(M10,M14)</f>
        <v>0</v>
      </c>
      <c r="N9" s="254">
        <f t="shared" ref="N9" si="8">SUM(N10,N14)</f>
        <v>0</v>
      </c>
      <c r="O9" s="254">
        <f t="shared" ref="O9" si="9">SUM(O10,O14)</f>
        <v>0</v>
      </c>
      <c r="P9" s="254">
        <f t="shared" ref="P9" si="10">SUM(P10,P14)</f>
        <v>0</v>
      </c>
      <c r="Q9" s="254">
        <f t="shared" ref="Q9" si="11">SUM(Q10,Q14)</f>
        <v>0</v>
      </c>
      <c r="R9" s="254">
        <f t="shared" ref="R9" si="12">SUM(R10,R14)</f>
        <v>0</v>
      </c>
      <c r="S9" s="254">
        <f t="shared" ref="S9" si="13">SUM(S10,S14)</f>
        <v>0</v>
      </c>
      <c r="T9" s="254">
        <f t="shared" ref="T9" si="14">SUM(T10,T14)</f>
        <v>0</v>
      </c>
      <c r="U9" s="254">
        <f t="shared" ref="U9" si="15">SUM(U10,U14)</f>
        <v>0</v>
      </c>
      <c r="V9" s="254">
        <f t="shared" ref="V9" si="16">SUM(V10,V14)</f>
        <v>0</v>
      </c>
      <c r="W9" s="254">
        <f t="shared" ref="W9" si="17">SUM(W10,W14)</f>
        <v>0</v>
      </c>
      <c r="X9" s="254">
        <f t="shared" ref="X9" si="18">SUM(X10,X14)</f>
        <v>0</v>
      </c>
      <c r="Y9" s="254">
        <f t="shared" ref="Y9" si="19">SUM(Y10,Y14)</f>
        <v>0</v>
      </c>
      <c r="Z9" s="254">
        <f t="shared" ref="Z9" si="20">SUM(Z10,Z14)</f>
        <v>0</v>
      </c>
      <c r="AA9" s="254">
        <f t="shared" ref="AA9:AB9" si="21">SUM(AA10,AA14)</f>
        <v>0</v>
      </c>
      <c r="AB9" s="254">
        <f t="shared" si="21"/>
        <v>0</v>
      </c>
      <c r="AC9" s="254">
        <f t="shared" ref="AC9" si="22">SUM(AC10,AC14)</f>
        <v>0</v>
      </c>
      <c r="AD9" s="518">
        <f t="shared" ref="AD9" si="23">SUM(AD10,AD14)</f>
        <v>0</v>
      </c>
    </row>
    <row r="10" spans="1:30" s="251" customFormat="1" ht="20.25" customHeight="1">
      <c r="A10" s="246"/>
      <c r="B10" s="252"/>
      <c r="C10" s="256"/>
      <c r="D10" s="1559" t="s">
        <v>375</v>
      </c>
      <c r="E10" s="1549"/>
      <c r="F10" s="572">
        <f t="shared" ref="F10:J10" si="24">SUM(F11:F13)</f>
        <v>0</v>
      </c>
      <c r="G10" s="573">
        <f>SUM(G11:G13)</f>
        <v>0</v>
      </c>
      <c r="H10" s="573">
        <f t="shared" si="24"/>
        <v>0</v>
      </c>
      <c r="I10" s="573">
        <f t="shared" si="24"/>
        <v>0</v>
      </c>
      <c r="J10" s="1074">
        <f t="shared" si="24"/>
        <v>0</v>
      </c>
      <c r="K10" s="574">
        <f t="shared" ref="K10:AD10" si="25">SUM(K11:K13)</f>
        <v>0</v>
      </c>
      <c r="L10" s="574">
        <f t="shared" si="25"/>
        <v>0</v>
      </c>
      <c r="M10" s="574">
        <f t="shared" si="25"/>
        <v>0</v>
      </c>
      <c r="N10" s="574">
        <f t="shared" si="25"/>
        <v>0</v>
      </c>
      <c r="O10" s="574">
        <f t="shared" si="25"/>
        <v>0</v>
      </c>
      <c r="P10" s="574">
        <f t="shared" si="25"/>
        <v>0</v>
      </c>
      <c r="Q10" s="574">
        <f t="shared" si="25"/>
        <v>0</v>
      </c>
      <c r="R10" s="574">
        <f t="shared" si="25"/>
        <v>0</v>
      </c>
      <c r="S10" s="574">
        <f t="shared" si="25"/>
        <v>0</v>
      </c>
      <c r="T10" s="574">
        <f t="shared" si="25"/>
        <v>0</v>
      </c>
      <c r="U10" s="574">
        <f t="shared" si="25"/>
        <v>0</v>
      </c>
      <c r="V10" s="574">
        <f t="shared" si="25"/>
        <v>0</v>
      </c>
      <c r="W10" s="574">
        <f t="shared" si="25"/>
        <v>0</v>
      </c>
      <c r="X10" s="574">
        <f t="shared" si="25"/>
        <v>0</v>
      </c>
      <c r="Y10" s="574">
        <f t="shared" si="25"/>
        <v>0</v>
      </c>
      <c r="Z10" s="574">
        <f t="shared" si="25"/>
        <v>0</v>
      </c>
      <c r="AA10" s="574">
        <f t="shared" si="25"/>
        <v>0</v>
      </c>
      <c r="AB10" s="574">
        <f t="shared" ref="AB10" si="26">SUM(AB11:AB13)</f>
        <v>0</v>
      </c>
      <c r="AC10" s="574">
        <f t="shared" si="25"/>
        <v>0</v>
      </c>
      <c r="AD10" s="721">
        <f t="shared" si="25"/>
        <v>0</v>
      </c>
    </row>
    <row r="11" spans="1:30" s="251" customFormat="1" ht="20.25" customHeight="1">
      <c r="A11" s="246"/>
      <c r="B11" s="252"/>
      <c r="C11" s="256"/>
      <c r="D11" s="575"/>
      <c r="E11" s="538" t="s">
        <v>298</v>
      </c>
      <c r="F11" s="258">
        <v>0</v>
      </c>
      <c r="G11" s="259">
        <v>0</v>
      </c>
      <c r="H11" s="259">
        <v>0</v>
      </c>
      <c r="I11" s="259">
        <v>0</v>
      </c>
      <c r="J11" s="260"/>
      <c r="K11" s="260"/>
      <c r="L11" s="260"/>
      <c r="M11" s="260"/>
      <c r="N11" s="260"/>
      <c r="O11" s="260"/>
      <c r="P11" s="260"/>
      <c r="Q11" s="260"/>
      <c r="R11" s="260"/>
      <c r="S11" s="260"/>
      <c r="T11" s="260"/>
      <c r="U11" s="260"/>
      <c r="V11" s="260"/>
      <c r="W11" s="260"/>
      <c r="X11" s="260"/>
      <c r="Y11" s="260"/>
      <c r="Z11" s="260"/>
      <c r="AA11" s="260"/>
      <c r="AB11" s="260"/>
      <c r="AC11" s="260"/>
      <c r="AD11" s="520"/>
    </row>
    <row r="12" spans="1:30" s="251" customFormat="1" ht="20.25" customHeight="1">
      <c r="A12" s="246"/>
      <c r="B12" s="252"/>
      <c r="C12" s="256"/>
      <c r="D12" s="575"/>
      <c r="E12" s="538" t="s">
        <v>299</v>
      </c>
      <c r="F12" s="258">
        <v>0</v>
      </c>
      <c r="G12" s="259">
        <v>0</v>
      </c>
      <c r="H12" s="259">
        <v>0</v>
      </c>
      <c r="I12" s="259">
        <v>0</v>
      </c>
      <c r="J12" s="260"/>
      <c r="K12" s="260"/>
      <c r="L12" s="260"/>
      <c r="M12" s="260"/>
      <c r="N12" s="260"/>
      <c r="O12" s="260"/>
      <c r="P12" s="260"/>
      <c r="Q12" s="260"/>
      <c r="R12" s="260"/>
      <c r="S12" s="260"/>
      <c r="T12" s="260"/>
      <c r="U12" s="260"/>
      <c r="V12" s="260"/>
      <c r="W12" s="260"/>
      <c r="X12" s="260"/>
      <c r="Y12" s="260"/>
      <c r="Z12" s="260"/>
      <c r="AA12" s="260"/>
      <c r="AB12" s="260"/>
      <c r="AC12" s="260"/>
      <c r="AD12" s="520"/>
    </row>
    <row r="13" spans="1:30" s="251" customFormat="1" ht="20.25" customHeight="1">
      <c r="A13" s="246"/>
      <c r="B13" s="252"/>
      <c r="C13" s="256"/>
      <c r="D13" s="576"/>
      <c r="E13" s="539" t="s">
        <v>300</v>
      </c>
      <c r="F13" s="248">
        <v>0</v>
      </c>
      <c r="G13" s="250">
        <v>0</v>
      </c>
      <c r="H13" s="250">
        <v>0</v>
      </c>
      <c r="I13" s="250">
        <v>0</v>
      </c>
      <c r="J13" s="467"/>
      <c r="K13" s="467"/>
      <c r="L13" s="467"/>
      <c r="M13" s="467"/>
      <c r="N13" s="467"/>
      <c r="O13" s="467"/>
      <c r="P13" s="467"/>
      <c r="Q13" s="467"/>
      <c r="R13" s="467"/>
      <c r="S13" s="467"/>
      <c r="T13" s="467"/>
      <c r="U13" s="467"/>
      <c r="V13" s="467"/>
      <c r="W13" s="467"/>
      <c r="X13" s="467"/>
      <c r="Y13" s="467"/>
      <c r="Z13" s="467"/>
      <c r="AA13" s="467"/>
      <c r="AB13" s="467"/>
      <c r="AC13" s="467"/>
      <c r="AD13" s="521"/>
    </row>
    <row r="14" spans="1:30" s="251" customFormat="1" ht="20.25" customHeight="1">
      <c r="A14" s="246"/>
      <c r="B14" s="252"/>
      <c r="C14" s="256"/>
      <c r="D14" s="1560" t="s">
        <v>376</v>
      </c>
      <c r="E14" s="1561"/>
      <c r="F14" s="258">
        <f t="shared" ref="F14:J14" si="27">F15</f>
        <v>0</v>
      </c>
      <c r="G14" s="259">
        <f t="shared" si="27"/>
        <v>0</v>
      </c>
      <c r="H14" s="259">
        <f>H15</f>
        <v>0</v>
      </c>
      <c r="I14" s="259">
        <f>I15</f>
        <v>0</v>
      </c>
      <c r="J14" s="1069">
        <f t="shared" si="27"/>
        <v>0</v>
      </c>
      <c r="K14" s="577">
        <f t="shared" ref="K14:AD14" si="28">K15</f>
        <v>0</v>
      </c>
      <c r="L14" s="577">
        <f t="shared" si="28"/>
        <v>0</v>
      </c>
      <c r="M14" s="577">
        <f t="shared" si="28"/>
        <v>0</v>
      </c>
      <c r="N14" s="577">
        <f t="shared" si="28"/>
        <v>0</v>
      </c>
      <c r="O14" s="577">
        <f t="shared" si="28"/>
        <v>0</v>
      </c>
      <c r="P14" s="577">
        <f t="shared" si="28"/>
        <v>0</v>
      </c>
      <c r="Q14" s="577">
        <f t="shared" si="28"/>
        <v>0</v>
      </c>
      <c r="R14" s="577">
        <f t="shared" si="28"/>
        <v>0</v>
      </c>
      <c r="S14" s="577">
        <f t="shared" si="28"/>
        <v>0</v>
      </c>
      <c r="T14" s="577">
        <f t="shared" si="28"/>
        <v>0</v>
      </c>
      <c r="U14" s="577">
        <f t="shared" si="28"/>
        <v>0</v>
      </c>
      <c r="V14" s="577">
        <f t="shared" si="28"/>
        <v>0</v>
      </c>
      <c r="W14" s="577">
        <f t="shared" si="28"/>
        <v>0</v>
      </c>
      <c r="X14" s="577">
        <f t="shared" si="28"/>
        <v>0</v>
      </c>
      <c r="Y14" s="577">
        <f t="shared" si="28"/>
        <v>0</v>
      </c>
      <c r="Z14" s="577">
        <f t="shared" si="28"/>
        <v>0</v>
      </c>
      <c r="AA14" s="577">
        <f t="shared" si="28"/>
        <v>0</v>
      </c>
      <c r="AB14" s="577">
        <f t="shared" si="28"/>
        <v>0</v>
      </c>
      <c r="AC14" s="577">
        <f t="shared" si="28"/>
        <v>0</v>
      </c>
      <c r="AD14" s="722">
        <f t="shared" si="28"/>
        <v>0</v>
      </c>
    </row>
    <row r="15" spans="1:30" s="251" customFormat="1" ht="20.25" customHeight="1">
      <c r="A15" s="246"/>
      <c r="B15" s="252"/>
      <c r="C15" s="262"/>
      <c r="D15" s="578"/>
      <c r="E15" s="579" t="s">
        <v>301</v>
      </c>
      <c r="F15" s="580">
        <v>0</v>
      </c>
      <c r="G15" s="581">
        <v>0</v>
      </c>
      <c r="H15" s="581">
        <v>0</v>
      </c>
      <c r="I15" s="581">
        <v>0</v>
      </c>
      <c r="J15" s="582"/>
      <c r="K15" s="582"/>
      <c r="L15" s="582"/>
      <c r="M15" s="582"/>
      <c r="N15" s="582"/>
      <c r="O15" s="582"/>
      <c r="P15" s="582"/>
      <c r="Q15" s="582"/>
      <c r="R15" s="582"/>
      <c r="S15" s="582"/>
      <c r="T15" s="582"/>
      <c r="U15" s="582"/>
      <c r="V15" s="582"/>
      <c r="W15" s="582"/>
      <c r="X15" s="582"/>
      <c r="Y15" s="582"/>
      <c r="Z15" s="582"/>
      <c r="AA15" s="582"/>
      <c r="AB15" s="582"/>
      <c r="AC15" s="582"/>
      <c r="AD15" s="531"/>
    </row>
    <row r="16" spans="1:30" s="251" customFormat="1" ht="30" customHeight="1">
      <c r="A16" s="246"/>
      <c r="B16" s="252"/>
      <c r="C16" s="969" t="s">
        <v>823</v>
      </c>
      <c r="D16" s="1558" t="s">
        <v>822</v>
      </c>
      <c r="E16" s="1543"/>
      <c r="F16" s="253">
        <f>SUM(F17,F21)</f>
        <v>0</v>
      </c>
      <c r="G16" s="254">
        <f t="shared" ref="G16:J16" si="29">SUM(G17,G21)</f>
        <v>0</v>
      </c>
      <c r="H16" s="254">
        <f t="shared" si="29"/>
        <v>0</v>
      </c>
      <c r="I16" s="254">
        <f t="shared" ref="I16" si="30">SUM(I17,I21)</f>
        <v>0</v>
      </c>
      <c r="J16" s="1073">
        <f t="shared" si="29"/>
        <v>0</v>
      </c>
      <c r="K16" s="254">
        <f t="shared" ref="K16:AD16" si="31">SUM(K17,K21)</f>
        <v>0</v>
      </c>
      <c r="L16" s="254">
        <f t="shared" si="31"/>
        <v>0</v>
      </c>
      <c r="M16" s="254">
        <f t="shared" si="31"/>
        <v>0</v>
      </c>
      <c r="N16" s="254">
        <f t="shared" si="31"/>
        <v>0</v>
      </c>
      <c r="O16" s="254">
        <f t="shared" si="31"/>
        <v>0</v>
      </c>
      <c r="P16" s="254">
        <f t="shared" si="31"/>
        <v>0</v>
      </c>
      <c r="Q16" s="254">
        <f t="shared" si="31"/>
        <v>0</v>
      </c>
      <c r="R16" s="254">
        <f t="shared" si="31"/>
        <v>0</v>
      </c>
      <c r="S16" s="254">
        <f t="shared" si="31"/>
        <v>0</v>
      </c>
      <c r="T16" s="254">
        <f t="shared" si="31"/>
        <v>0</v>
      </c>
      <c r="U16" s="254">
        <f t="shared" si="31"/>
        <v>0</v>
      </c>
      <c r="V16" s="254">
        <f t="shared" si="31"/>
        <v>0</v>
      </c>
      <c r="W16" s="254">
        <f t="shared" si="31"/>
        <v>0</v>
      </c>
      <c r="X16" s="254">
        <f t="shared" si="31"/>
        <v>0</v>
      </c>
      <c r="Y16" s="254">
        <f t="shared" si="31"/>
        <v>0</v>
      </c>
      <c r="Z16" s="254">
        <f t="shared" si="31"/>
        <v>0</v>
      </c>
      <c r="AA16" s="254">
        <f t="shared" si="31"/>
        <v>0</v>
      </c>
      <c r="AB16" s="254">
        <f t="shared" ref="AB16" si="32">SUM(AB17,AB21)</f>
        <v>0</v>
      </c>
      <c r="AC16" s="254">
        <f t="shared" si="31"/>
        <v>0</v>
      </c>
      <c r="AD16" s="518">
        <f t="shared" si="31"/>
        <v>0</v>
      </c>
    </row>
    <row r="17" spans="1:30" s="251" customFormat="1" ht="20.25" customHeight="1">
      <c r="A17" s="246"/>
      <c r="B17" s="252"/>
      <c r="C17" s="256"/>
      <c r="D17" s="1559" t="s">
        <v>819</v>
      </c>
      <c r="E17" s="1549"/>
      <c r="F17" s="572">
        <f t="shared" ref="F17" si="33">SUM(F18:F20)</f>
        <v>0</v>
      </c>
      <c r="G17" s="573">
        <f>SUM(G18:G20)</f>
        <v>0</v>
      </c>
      <c r="H17" s="573">
        <f t="shared" ref="H17:J17" si="34">SUM(H18:H20)</f>
        <v>0</v>
      </c>
      <c r="I17" s="573">
        <f t="shared" ref="I17" si="35">SUM(I18:I20)</f>
        <v>0</v>
      </c>
      <c r="J17" s="1074">
        <f t="shared" si="34"/>
        <v>0</v>
      </c>
      <c r="K17" s="574">
        <f t="shared" ref="K17:AD17" si="36">SUM(K18:K20)</f>
        <v>0</v>
      </c>
      <c r="L17" s="574">
        <f t="shared" si="36"/>
        <v>0</v>
      </c>
      <c r="M17" s="574">
        <f t="shared" si="36"/>
        <v>0</v>
      </c>
      <c r="N17" s="574">
        <f t="shared" si="36"/>
        <v>0</v>
      </c>
      <c r="O17" s="574">
        <f t="shared" si="36"/>
        <v>0</v>
      </c>
      <c r="P17" s="574">
        <f t="shared" si="36"/>
        <v>0</v>
      </c>
      <c r="Q17" s="574">
        <f t="shared" si="36"/>
        <v>0</v>
      </c>
      <c r="R17" s="574">
        <f t="shared" si="36"/>
        <v>0</v>
      </c>
      <c r="S17" s="574">
        <f t="shared" si="36"/>
        <v>0</v>
      </c>
      <c r="T17" s="574">
        <f t="shared" si="36"/>
        <v>0</v>
      </c>
      <c r="U17" s="574">
        <f t="shared" si="36"/>
        <v>0</v>
      </c>
      <c r="V17" s="574">
        <f t="shared" si="36"/>
        <v>0</v>
      </c>
      <c r="W17" s="574">
        <f t="shared" si="36"/>
        <v>0</v>
      </c>
      <c r="X17" s="574">
        <f t="shared" si="36"/>
        <v>0</v>
      </c>
      <c r="Y17" s="574">
        <f t="shared" si="36"/>
        <v>0</v>
      </c>
      <c r="Z17" s="574">
        <f t="shared" si="36"/>
        <v>0</v>
      </c>
      <c r="AA17" s="574">
        <f t="shared" si="36"/>
        <v>0</v>
      </c>
      <c r="AB17" s="574">
        <f t="shared" ref="AB17" si="37">SUM(AB18:AB20)</f>
        <v>0</v>
      </c>
      <c r="AC17" s="574">
        <f t="shared" si="36"/>
        <v>0</v>
      </c>
      <c r="AD17" s="721">
        <f t="shared" si="36"/>
        <v>0</v>
      </c>
    </row>
    <row r="18" spans="1:30" s="251" customFormat="1" ht="20.25" customHeight="1">
      <c r="A18" s="246"/>
      <c r="B18" s="252"/>
      <c r="C18" s="256"/>
      <c r="D18" s="575"/>
      <c r="E18" s="538" t="s">
        <v>298</v>
      </c>
      <c r="F18" s="258">
        <v>0</v>
      </c>
      <c r="G18" s="259">
        <v>0</v>
      </c>
      <c r="H18" s="259">
        <v>0</v>
      </c>
      <c r="I18" s="259">
        <v>0</v>
      </c>
      <c r="J18" s="260"/>
      <c r="K18" s="260"/>
      <c r="L18" s="260"/>
      <c r="M18" s="260"/>
      <c r="N18" s="260"/>
      <c r="O18" s="260"/>
      <c r="P18" s="260"/>
      <c r="Q18" s="260"/>
      <c r="R18" s="260"/>
      <c r="S18" s="260"/>
      <c r="T18" s="260"/>
      <c r="U18" s="260"/>
      <c r="V18" s="260"/>
      <c r="W18" s="260"/>
      <c r="X18" s="260"/>
      <c r="Y18" s="260"/>
      <c r="Z18" s="260"/>
      <c r="AA18" s="260"/>
      <c r="AB18" s="260"/>
      <c r="AC18" s="260"/>
      <c r="AD18" s="520"/>
    </row>
    <row r="19" spans="1:30" s="251" customFormat="1" ht="20.25" customHeight="1">
      <c r="A19" s="246"/>
      <c r="B19" s="252"/>
      <c r="C19" s="256"/>
      <c r="D19" s="575"/>
      <c r="E19" s="538" t="s">
        <v>299</v>
      </c>
      <c r="F19" s="258">
        <v>0</v>
      </c>
      <c r="G19" s="259">
        <v>0</v>
      </c>
      <c r="H19" s="259">
        <v>0</v>
      </c>
      <c r="I19" s="259">
        <v>0</v>
      </c>
      <c r="J19" s="260"/>
      <c r="K19" s="260"/>
      <c r="L19" s="260"/>
      <c r="M19" s="260"/>
      <c r="N19" s="260"/>
      <c r="O19" s="260"/>
      <c r="P19" s="260"/>
      <c r="Q19" s="260"/>
      <c r="R19" s="260"/>
      <c r="S19" s="260"/>
      <c r="T19" s="260"/>
      <c r="U19" s="260"/>
      <c r="V19" s="260"/>
      <c r="W19" s="260"/>
      <c r="X19" s="260"/>
      <c r="Y19" s="260"/>
      <c r="Z19" s="260"/>
      <c r="AA19" s="260"/>
      <c r="AB19" s="260"/>
      <c r="AC19" s="260"/>
      <c r="AD19" s="520"/>
    </row>
    <row r="20" spans="1:30" s="251" customFormat="1" ht="20.25" customHeight="1">
      <c r="A20" s="246"/>
      <c r="B20" s="252"/>
      <c r="C20" s="256"/>
      <c r="D20" s="576"/>
      <c r="E20" s="539" t="s">
        <v>300</v>
      </c>
      <c r="F20" s="248">
        <v>0</v>
      </c>
      <c r="G20" s="250">
        <v>0</v>
      </c>
      <c r="H20" s="250">
        <v>0</v>
      </c>
      <c r="I20" s="250">
        <v>0</v>
      </c>
      <c r="J20" s="467"/>
      <c r="K20" s="467"/>
      <c r="L20" s="467"/>
      <c r="M20" s="467"/>
      <c r="N20" s="467"/>
      <c r="O20" s="467"/>
      <c r="P20" s="467"/>
      <c r="Q20" s="467"/>
      <c r="R20" s="467"/>
      <c r="S20" s="467"/>
      <c r="T20" s="467"/>
      <c r="U20" s="467"/>
      <c r="V20" s="467"/>
      <c r="W20" s="467"/>
      <c r="X20" s="467"/>
      <c r="Y20" s="467"/>
      <c r="Z20" s="467"/>
      <c r="AA20" s="467"/>
      <c r="AB20" s="467"/>
      <c r="AC20" s="467"/>
      <c r="AD20" s="521"/>
    </row>
    <row r="21" spans="1:30" s="251" customFormat="1" ht="20.25" customHeight="1">
      <c r="A21" s="246"/>
      <c r="B21" s="252"/>
      <c r="C21" s="256"/>
      <c r="D21" s="1560" t="s">
        <v>820</v>
      </c>
      <c r="E21" s="1561"/>
      <c r="F21" s="258">
        <f t="shared" ref="F21:G21" si="38">F22</f>
        <v>0</v>
      </c>
      <c r="G21" s="259">
        <f t="shared" si="38"/>
        <v>0</v>
      </c>
      <c r="H21" s="259">
        <f>H22</f>
        <v>0</v>
      </c>
      <c r="I21" s="259">
        <f>I22</f>
        <v>0</v>
      </c>
      <c r="J21" s="577">
        <f t="shared" ref="J21:AD21" si="39">J22</f>
        <v>0</v>
      </c>
      <c r="K21" s="577">
        <f t="shared" si="39"/>
        <v>0</v>
      </c>
      <c r="L21" s="577">
        <f t="shared" si="39"/>
        <v>0</v>
      </c>
      <c r="M21" s="577">
        <f t="shared" si="39"/>
        <v>0</v>
      </c>
      <c r="N21" s="577">
        <f t="shared" si="39"/>
        <v>0</v>
      </c>
      <c r="O21" s="577">
        <f t="shared" si="39"/>
        <v>0</v>
      </c>
      <c r="P21" s="577">
        <f t="shared" si="39"/>
        <v>0</v>
      </c>
      <c r="Q21" s="577">
        <f t="shared" si="39"/>
        <v>0</v>
      </c>
      <c r="R21" s="577">
        <f t="shared" si="39"/>
        <v>0</v>
      </c>
      <c r="S21" s="577">
        <f t="shared" si="39"/>
        <v>0</v>
      </c>
      <c r="T21" s="577">
        <f t="shared" si="39"/>
        <v>0</v>
      </c>
      <c r="U21" s="577">
        <f t="shared" si="39"/>
        <v>0</v>
      </c>
      <c r="V21" s="577">
        <f t="shared" si="39"/>
        <v>0</v>
      </c>
      <c r="W21" s="577">
        <f t="shared" si="39"/>
        <v>0</v>
      </c>
      <c r="X21" s="577">
        <f t="shared" si="39"/>
        <v>0</v>
      </c>
      <c r="Y21" s="577">
        <f t="shared" si="39"/>
        <v>0</v>
      </c>
      <c r="Z21" s="577">
        <f t="shared" si="39"/>
        <v>0</v>
      </c>
      <c r="AA21" s="577">
        <f t="shared" si="39"/>
        <v>0</v>
      </c>
      <c r="AB21" s="577">
        <f t="shared" si="39"/>
        <v>0</v>
      </c>
      <c r="AC21" s="577">
        <f t="shared" si="39"/>
        <v>0</v>
      </c>
      <c r="AD21" s="722">
        <f t="shared" si="39"/>
        <v>0</v>
      </c>
    </row>
    <row r="22" spans="1:30" s="251" customFormat="1" ht="20.25" customHeight="1">
      <c r="A22" s="246"/>
      <c r="B22" s="252"/>
      <c r="C22" s="256"/>
      <c r="D22" s="578"/>
      <c r="E22" s="579" t="s">
        <v>301</v>
      </c>
      <c r="F22" s="580">
        <v>0</v>
      </c>
      <c r="G22" s="581">
        <v>0</v>
      </c>
      <c r="H22" s="581">
        <v>0</v>
      </c>
      <c r="I22" s="581">
        <v>0</v>
      </c>
      <c r="J22" s="582"/>
      <c r="K22" s="582"/>
      <c r="L22" s="582"/>
      <c r="M22" s="582"/>
      <c r="N22" s="582"/>
      <c r="O22" s="582"/>
      <c r="P22" s="582"/>
      <c r="Q22" s="582"/>
      <c r="R22" s="582"/>
      <c r="S22" s="582"/>
      <c r="T22" s="582"/>
      <c r="U22" s="582"/>
      <c r="V22" s="582"/>
      <c r="W22" s="582"/>
      <c r="X22" s="582"/>
      <c r="Y22" s="582"/>
      <c r="Z22" s="582"/>
      <c r="AA22" s="582"/>
      <c r="AB22" s="582"/>
      <c r="AC22" s="582"/>
      <c r="AD22" s="531"/>
    </row>
    <row r="23" spans="1:30" s="251" customFormat="1" ht="20.25" customHeight="1">
      <c r="A23" s="246"/>
      <c r="B23" s="536" t="s">
        <v>302</v>
      </c>
      <c r="C23" s="1544" t="s">
        <v>313</v>
      </c>
      <c r="D23" s="1544"/>
      <c r="E23" s="1544"/>
      <c r="F23" s="253">
        <f>F24</f>
        <v>0</v>
      </c>
      <c r="G23" s="254">
        <f>G24</f>
        <v>0</v>
      </c>
      <c r="H23" s="254">
        <f>H24</f>
        <v>0</v>
      </c>
      <c r="I23" s="254">
        <f>I24</f>
        <v>0</v>
      </c>
      <c r="J23" s="254">
        <f t="shared" ref="J23:AD23" si="40">J24</f>
        <v>0</v>
      </c>
      <c r="K23" s="254">
        <f t="shared" si="40"/>
        <v>0</v>
      </c>
      <c r="L23" s="254">
        <f t="shared" si="40"/>
        <v>0</v>
      </c>
      <c r="M23" s="254">
        <f t="shared" si="40"/>
        <v>0</v>
      </c>
      <c r="N23" s="254">
        <f t="shared" si="40"/>
        <v>0</v>
      </c>
      <c r="O23" s="254">
        <f t="shared" si="40"/>
        <v>0</v>
      </c>
      <c r="P23" s="254">
        <f t="shared" si="40"/>
        <v>0</v>
      </c>
      <c r="Q23" s="254">
        <f t="shared" si="40"/>
        <v>0</v>
      </c>
      <c r="R23" s="254">
        <f t="shared" si="40"/>
        <v>0</v>
      </c>
      <c r="S23" s="254">
        <f t="shared" si="40"/>
        <v>0</v>
      </c>
      <c r="T23" s="254">
        <f t="shared" si="40"/>
        <v>0</v>
      </c>
      <c r="U23" s="254">
        <f t="shared" si="40"/>
        <v>0</v>
      </c>
      <c r="V23" s="254">
        <f t="shared" si="40"/>
        <v>0</v>
      </c>
      <c r="W23" s="254">
        <f t="shared" si="40"/>
        <v>0</v>
      </c>
      <c r="X23" s="254">
        <f t="shared" si="40"/>
        <v>0</v>
      </c>
      <c r="Y23" s="254">
        <f t="shared" si="40"/>
        <v>0</v>
      </c>
      <c r="Z23" s="254">
        <f t="shared" si="40"/>
        <v>0</v>
      </c>
      <c r="AA23" s="254">
        <f t="shared" si="40"/>
        <v>0</v>
      </c>
      <c r="AB23" s="254">
        <f t="shared" si="40"/>
        <v>0</v>
      </c>
      <c r="AC23" s="254">
        <f t="shared" si="40"/>
        <v>0</v>
      </c>
      <c r="AD23" s="518">
        <f t="shared" si="40"/>
        <v>0</v>
      </c>
    </row>
    <row r="24" spans="1:30" s="251" customFormat="1" ht="20.25" customHeight="1">
      <c r="A24" s="246"/>
      <c r="B24" s="252"/>
      <c r="C24" s="263" t="s">
        <v>312</v>
      </c>
      <c r="D24" s="1562" t="s">
        <v>238</v>
      </c>
      <c r="E24" s="1562"/>
      <c r="F24" s="264">
        <f>SUM(F25:F27)</f>
        <v>0</v>
      </c>
      <c r="G24" s="265">
        <f t="shared" ref="G24:H24" si="41">SUM(G25:G27)</f>
        <v>0</v>
      </c>
      <c r="H24" s="265">
        <f t="shared" si="41"/>
        <v>0</v>
      </c>
      <c r="I24" s="265">
        <f t="shared" ref="I24:J24" si="42">SUM(I25:I27)</f>
        <v>0</v>
      </c>
      <c r="J24" s="265">
        <f t="shared" si="42"/>
        <v>0</v>
      </c>
      <c r="K24" s="265">
        <f t="shared" ref="K24:AD24" si="43">SUM(K25:K27)</f>
        <v>0</v>
      </c>
      <c r="L24" s="265">
        <f t="shared" si="43"/>
        <v>0</v>
      </c>
      <c r="M24" s="265">
        <f t="shared" si="43"/>
        <v>0</v>
      </c>
      <c r="N24" s="265">
        <f t="shared" si="43"/>
        <v>0</v>
      </c>
      <c r="O24" s="265">
        <f t="shared" si="43"/>
        <v>0</v>
      </c>
      <c r="P24" s="265">
        <f t="shared" si="43"/>
        <v>0</v>
      </c>
      <c r="Q24" s="265">
        <f t="shared" si="43"/>
        <v>0</v>
      </c>
      <c r="R24" s="265">
        <f t="shared" si="43"/>
        <v>0</v>
      </c>
      <c r="S24" s="265">
        <f t="shared" si="43"/>
        <v>0</v>
      </c>
      <c r="T24" s="265">
        <f t="shared" si="43"/>
        <v>0</v>
      </c>
      <c r="U24" s="265">
        <f t="shared" si="43"/>
        <v>0</v>
      </c>
      <c r="V24" s="265">
        <f t="shared" si="43"/>
        <v>0</v>
      </c>
      <c r="W24" s="265">
        <f t="shared" si="43"/>
        <v>0</v>
      </c>
      <c r="X24" s="265">
        <f t="shared" si="43"/>
        <v>0</v>
      </c>
      <c r="Y24" s="265">
        <f t="shared" si="43"/>
        <v>0</v>
      </c>
      <c r="Z24" s="265">
        <f t="shared" si="43"/>
        <v>0</v>
      </c>
      <c r="AA24" s="265">
        <f t="shared" si="43"/>
        <v>0</v>
      </c>
      <c r="AB24" s="265">
        <f t="shared" ref="AB24" si="44">SUM(AB25:AB27)</f>
        <v>0</v>
      </c>
      <c r="AC24" s="265">
        <f t="shared" si="43"/>
        <v>0</v>
      </c>
      <c r="AD24" s="522">
        <f t="shared" si="43"/>
        <v>0</v>
      </c>
    </row>
    <row r="25" spans="1:30" s="251" customFormat="1" ht="20.25" customHeight="1">
      <c r="A25" s="246"/>
      <c r="B25" s="252"/>
      <c r="C25" s="256"/>
      <c r="D25" s="1562"/>
      <c r="E25" s="1562"/>
      <c r="F25" s="266"/>
      <c r="G25" s="257"/>
      <c r="H25" s="257"/>
      <c r="I25" s="267"/>
      <c r="J25" s="1075"/>
      <c r="K25" s="257"/>
      <c r="L25" s="257"/>
      <c r="M25" s="257"/>
      <c r="N25" s="257"/>
      <c r="O25" s="257"/>
      <c r="P25" s="257"/>
      <c r="Q25" s="257"/>
      <c r="R25" s="257"/>
      <c r="S25" s="257"/>
      <c r="T25" s="257"/>
      <c r="U25" s="257"/>
      <c r="V25" s="257"/>
      <c r="W25" s="257"/>
      <c r="X25" s="257"/>
      <c r="Y25" s="257"/>
      <c r="Z25" s="257"/>
      <c r="AA25" s="257"/>
      <c r="AB25" s="257"/>
      <c r="AC25" s="257"/>
      <c r="AD25" s="519"/>
    </row>
    <row r="26" spans="1:30" s="251" customFormat="1" ht="20.25" customHeight="1">
      <c r="A26" s="246"/>
      <c r="B26" s="468"/>
      <c r="C26" s="256"/>
      <c r="D26" s="469"/>
      <c r="E26" s="469"/>
      <c r="F26" s="280"/>
      <c r="G26" s="281"/>
      <c r="H26" s="281"/>
      <c r="I26" s="282"/>
      <c r="J26" s="1076"/>
      <c r="K26" s="281"/>
      <c r="L26" s="281"/>
      <c r="M26" s="281"/>
      <c r="N26" s="281"/>
      <c r="O26" s="281"/>
      <c r="P26" s="281"/>
      <c r="Q26" s="281"/>
      <c r="R26" s="281"/>
      <c r="S26" s="281"/>
      <c r="T26" s="281"/>
      <c r="U26" s="281"/>
      <c r="V26" s="281"/>
      <c r="W26" s="281"/>
      <c r="X26" s="281"/>
      <c r="Y26" s="281"/>
      <c r="Z26" s="281"/>
      <c r="AA26" s="281"/>
      <c r="AB26" s="281"/>
      <c r="AC26" s="281"/>
      <c r="AD26" s="523"/>
    </row>
    <row r="27" spans="1:30" s="251" customFormat="1" ht="20.25" customHeight="1">
      <c r="A27" s="246"/>
      <c r="B27" s="468"/>
      <c r="C27" s="262"/>
      <c r="D27" s="469"/>
      <c r="E27" s="469"/>
      <c r="F27" s="280"/>
      <c r="G27" s="281"/>
      <c r="H27" s="281"/>
      <c r="I27" s="282"/>
      <c r="J27" s="1076"/>
      <c r="K27" s="281"/>
      <c r="L27" s="281"/>
      <c r="M27" s="281"/>
      <c r="N27" s="281"/>
      <c r="O27" s="281"/>
      <c r="P27" s="281"/>
      <c r="Q27" s="281"/>
      <c r="R27" s="281"/>
      <c r="S27" s="281"/>
      <c r="T27" s="281"/>
      <c r="U27" s="281"/>
      <c r="V27" s="281"/>
      <c r="W27" s="281"/>
      <c r="X27" s="281"/>
      <c r="Y27" s="281"/>
      <c r="Z27" s="281"/>
      <c r="AA27" s="281"/>
      <c r="AB27" s="281"/>
      <c r="AC27" s="281"/>
      <c r="AD27" s="523"/>
    </row>
    <row r="28" spans="1:30" s="251" customFormat="1" ht="20.25" customHeight="1" thickBot="1">
      <c r="A28" s="246"/>
      <c r="B28" s="533" t="s">
        <v>308</v>
      </c>
      <c r="C28" s="1545" t="s">
        <v>314</v>
      </c>
      <c r="D28" s="1526"/>
      <c r="E28" s="1526"/>
      <c r="F28" s="268">
        <f t="shared" ref="F28:J28" si="45">F8-F23</f>
        <v>0</v>
      </c>
      <c r="G28" s="244">
        <f t="shared" si="45"/>
        <v>0</v>
      </c>
      <c r="H28" s="244">
        <f t="shared" si="45"/>
        <v>0</v>
      </c>
      <c r="I28" s="244">
        <f t="shared" si="45"/>
        <v>0</v>
      </c>
      <c r="J28" s="1077">
        <f t="shared" si="45"/>
        <v>0</v>
      </c>
      <c r="K28" s="244">
        <f t="shared" ref="K28:AD28" si="46">K8-K23</f>
        <v>0</v>
      </c>
      <c r="L28" s="244">
        <f t="shared" si="46"/>
        <v>0</v>
      </c>
      <c r="M28" s="244">
        <f t="shared" si="46"/>
        <v>0</v>
      </c>
      <c r="N28" s="244">
        <f t="shared" si="46"/>
        <v>0</v>
      </c>
      <c r="O28" s="244">
        <f t="shared" si="46"/>
        <v>0</v>
      </c>
      <c r="P28" s="244">
        <f t="shared" si="46"/>
        <v>0</v>
      </c>
      <c r="Q28" s="244">
        <f t="shared" si="46"/>
        <v>0</v>
      </c>
      <c r="R28" s="244">
        <f t="shared" si="46"/>
        <v>0</v>
      </c>
      <c r="S28" s="244">
        <f t="shared" si="46"/>
        <v>0</v>
      </c>
      <c r="T28" s="244">
        <f t="shared" si="46"/>
        <v>0</v>
      </c>
      <c r="U28" s="244">
        <f t="shared" si="46"/>
        <v>0</v>
      </c>
      <c r="V28" s="244">
        <f t="shared" si="46"/>
        <v>0</v>
      </c>
      <c r="W28" s="244">
        <f t="shared" si="46"/>
        <v>0</v>
      </c>
      <c r="X28" s="244">
        <f t="shared" si="46"/>
        <v>0</v>
      </c>
      <c r="Y28" s="244">
        <f t="shared" si="46"/>
        <v>0</v>
      </c>
      <c r="Z28" s="244">
        <f t="shared" si="46"/>
        <v>0</v>
      </c>
      <c r="AA28" s="244">
        <f t="shared" si="46"/>
        <v>0</v>
      </c>
      <c r="AB28" s="244">
        <f t="shared" ref="AB28" si="47">AB8-AB23</f>
        <v>0</v>
      </c>
      <c r="AC28" s="244">
        <f t="shared" si="46"/>
        <v>0</v>
      </c>
      <c r="AD28" s="517">
        <f t="shared" si="46"/>
        <v>0</v>
      </c>
    </row>
    <row r="29" spans="1:30" s="251" customFormat="1" ht="20.25" customHeight="1">
      <c r="A29" s="246"/>
      <c r="B29" s="535" t="s">
        <v>315</v>
      </c>
      <c r="C29" s="1546" t="s">
        <v>316</v>
      </c>
      <c r="D29" s="1546"/>
      <c r="E29" s="1546"/>
      <c r="F29" s="269">
        <f>SUM(F30)</f>
        <v>0</v>
      </c>
      <c r="G29" s="249">
        <f t="shared" ref="G29:J29" si="48">SUM(G30)</f>
        <v>0</v>
      </c>
      <c r="H29" s="249">
        <f t="shared" si="48"/>
        <v>0</v>
      </c>
      <c r="I29" s="249">
        <f t="shared" si="48"/>
        <v>0</v>
      </c>
      <c r="J29" s="1078">
        <f t="shared" si="48"/>
        <v>0</v>
      </c>
      <c r="K29" s="249">
        <f t="shared" ref="K29:AD29" si="49">SUM(K30)</f>
        <v>0</v>
      </c>
      <c r="L29" s="249">
        <f t="shared" si="49"/>
        <v>0</v>
      </c>
      <c r="M29" s="249">
        <f t="shared" si="49"/>
        <v>0</v>
      </c>
      <c r="N29" s="249">
        <f t="shared" si="49"/>
        <v>0</v>
      </c>
      <c r="O29" s="249">
        <f t="shared" si="49"/>
        <v>0</v>
      </c>
      <c r="P29" s="249">
        <f t="shared" si="49"/>
        <v>0</v>
      </c>
      <c r="Q29" s="249">
        <f t="shared" si="49"/>
        <v>0</v>
      </c>
      <c r="R29" s="249">
        <f t="shared" si="49"/>
        <v>0</v>
      </c>
      <c r="S29" s="249">
        <f t="shared" si="49"/>
        <v>0</v>
      </c>
      <c r="T29" s="249">
        <f t="shared" si="49"/>
        <v>0</v>
      </c>
      <c r="U29" s="249">
        <f t="shared" si="49"/>
        <v>0</v>
      </c>
      <c r="V29" s="249">
        <f t="shared" si="49"/>
        <v>0</v>
      </c>
      <c r="W29" s="249">
        <f t="shared" si="49"/>
        <v>0</v>
      </c>
      <c r="X29" s="249">
        <f t="shared" si="49"/>
        <v>0</v>
      </c>
      <c r="Y29" s="249">
        <f t="shared" si="49"/>
        <v>0</v>
      </c>
      <c r="Z29" s="249">
        <f t="shared" si="49"/>
        <v>0</v>
      </c>
      <c r="AA29" s="249">
        <f t="shared" si="49"/>
        <v>0</v>
      </c>
      <c r="AB29" s="249">
        <f t="shared" si="49"/>
        <v>0</v>
      </c>
      <c r="AC29" s="249">
        <f t="shared" si="49"/>
        <v>0</v>
      </c>
      <c r="AD29" s="524">
        <f t="shared" si="49"/>
        <v>0</v>
      </c>
    </row>
    <row r="30" spans="1:30" s="251" customFormat="1" ht="20.25" customHeight="1">
      <c r="A30" s="246"/>
      <c r="B30" s="270"/>
      <c r="C30" s="271" t="s">
        <v>312</v>
      </c>
      <c r="D30" s="1544" t="s">
        <v>239</v>
      </c>
      <c r="E30" s="1543"/>
      <c r="F30" s="272"/>
      <c r="G30" s="273"/>
      <c r="H30" s="273"/>
      <c r="I30" s="274"/>
      <c r="J30" s="1079"/>
      <c r="K30" s="273"/>
      <c r="L30" s="273"/>
      <c r="M30" s="273"/>
      <c r="N30" s="273"/>
      <c r="O30" s="273"/>
      <c r="P30" s="273"/>
      <c r="Q30" s="273"/>
      <c r="R30" s="273"/>
      <c r="S30" s="273"/>
      <c r="T30" s="273"/>
      <c r="U30" s="273"/>
      <c r="V30" s="273"/>
      <c r="W30" s="273"/>
      <c r="X30" s="273"/>
      <c r="Y30" s="273"/>
      <c r="Z30" s="273"/>
      <c r="AA30" s="273"/>
      <c r="AB30" s="273"/>
      <c r="AC30" s="273"/>
      <c r="AD30" s="525"/>
    </row>
    <row r="31" spans="1:30" s="251" customFormat="1" ht="20.25" customHeight="1">
      <c r="A31" s="246"/>
      <c r="B31" s="275" t="s">
        <v>317</v>
      </c>
      <c r="C31" s="1544" t="s">
        <v>318</v>
      </c>
      <c r="D31" s="1544"/>
      <c r="E31" s="1544"/>
      <c r="F31" s="266"/>
      <c r="G31" s="257"/>
      <c r="H31" s="257"/>
      <c r="I31" s="267"/>
      <c r="J31" s="1075"/>
      <c r="K31" s="257"/>
      <c r="L31" s="257"/>
      <c r="M31" s="257"/>
      <c r="N31" s="257"/>
      <c r="O31" s="257"/>
      <c r="P31" s="257"/>
      <c r="Q31" s="257"/>
      <c r="R31" s="257"/>
      <c r="S31" s="257"/>
      <c r="T31" s="257"/>
      <c r="U31" s="257"/>
      <c r="V31" s="257"/>
      <c r="W31" s="257"/>
      <c r="X31" s="257"/>
      <c r="Y31" s="257"/>
      <c r="Z31" s="257"/>
      <c r="AA31" s="257"/>
      <c r="AB31" s="257"/>
      <c r="AC31" s="257"/>
      <c r="AD31" s="519"/>
    </row>
    <row r="32" spans="1:30" s="251" customFormat="1" ht="20.25" customHeight="1" thickBot="1">
      <c r="A32" s="246"/>
      <c r="B32" s="533" t="s">
        <v>319</v>
      </c>
      <c r="C32" s="1545" t="s">
        <v>320</v>
      </c>
      <c r="D32" s="1545"/>
      <c r="E32" s="1545"/>
      <c r="F32" s="276">
        <f>F29-F31</f>
        <v>0</v>
      </c>
      <c r="G32" s="277">
        <f>G29-G31</f>
        <v>0</v>
      </c>
      <c r="H32" s="277">
        <f>H29-H31</f>
        <v>0</v>
      </c>
      <c r="I32" s="277">
        <f>I29-I31</f>
        <v>0</v>
      </c>
      <c r="J32" s="1080">
        <f t="shared" ref="J32" si="50">J29-J31</f>
        <v>0</v>
      </c>
      <c r="K32" s="277">
        <f t="shared" ref="K32:AD32" si="51">K29-K31</f>
        <v>0</v>
      </c>
      <c r="L32" s="277">
        <f t="shared" si="51"/>
        <v>0</v>
      </c>
      <c r="M32" s="277">
        <f t="shared" si="51"/>
        <v>0</v>
      </c>
      <c r="N32" s="277">
        <f t="shared" si="51"/>
        <v>0</v>
      </c>
      <c r="O32" s="277">
        <f t="shared" si="51"/>
        <v>0</v>
      </c>
      <c r="P32" s="277">
        <f t="shared" si="51"/>
        <v>0</v>
      </c>
      <c r="Q32" s="277">
        <f t="shared" si="51"/>
        <v>0</v>
      </c>
      <c r="R32" s="277">
        <f t="shared" si="51"/>
        <v>0</v>
      </c>
      <c r="S32" s="277">
        <f t="shared" si="51"/>
        <v>0</v>
      </c>
      <c r="T32" s="277">
        <f t="shared" si="51"/>
        <v>0</v>
      </c>
      <c r="U32" s="277">
        <f t="shared" si="51"/>
        <v>0</v>
      </c>
      <c r="V32" s="277">
        <f t="shared" si="51"/>
        <v>0</v>
      </c>
      <c r="W32" s="277">
        <f t="shared" si="51"/>
        <v>0</v>
      </c>
      <c r="X32" s="277">
        <f t="shared" si="51"/>
        <v>0</v>
      </c>
      <c r="Y32" s="277">
        <f t="shared" si="51"/>
        <v>0</v>
      </c>
      <c r="Z32" s="277">
        <f t="shared" si="51"/>
        <v>0</v>
      </c>
      <c r="AA32" s="277">
        <f t="shared" si="51"/>
        <v>0</v>
      </c>
      <c r="AB32" s="277">
        <f t="shared" ref="AB32" si="52">AB29-AB31</f>
        <v>0</v>
      </c>
      <c r="AC32" s="277">
        <f t="shared" si="51"/>
        <v>0</v>
      </c>
      <c r="AD32" s="526">
        <f t="shared" si="51"/>
        <v>0</v>
      </c>
    </row>
    <row r="33" spans="1:30" s="251" customFormat="1" ht="20.25" customHeight="1">
      <c r="A33" s="246"/>
      <c r="B33" s="534" t="s">
        <v>321</v>
      </c>
      <c r="C33" s="1546" t="s">
        <v>240</v>
      </c>
      <c r="D33" s="1547"/>
      <c r="E33" s="1547"/>
      <c r="F33" s="278">
        <f>F28+F32</f>
        <v>0</v>
      </c>
      <c r="G33" s="279">
        <f>G28+G32</f>
        <v>0</v>
      </c>
      <c r="H33" s="279">
        <f>H28+H32</f>
        <v>0</v>
      </c>
      <c r="I33" s="279">
        <f>I28+I32</f>
        <v>0</v>
      </c>
      <c r="J33" s="1081">
        <f t="shared" ref="J33" si="53">J28+J32</f>
        <v>0</v>
      </c>
      <c r="K33" s="279">
        <f t="shared" ref="K33:AD33" si="54">K28+K32</f>
        <v>0</v>
      </c>
      <c r="L33" s="279">
        <f t="shared" si="54"/>
        <v>0</v>
      </c>
      <c r="M33" s="279">
        <f t="shared" si="54"/>
        <v>0</v>
      </c>
      <c r="N33" s="279">
        <f t="shared" si="54"/>
        <v>0</v>
      </c>
      <c r="O33" s="279">
        <f t="shared" si="54"/>
        <v>0</v>
      </c>
      <c r="P33" s="279">
        <f t="shared" si="54"/>
        <v>0</v>
      </c>
      <c r="Q33" s="279">
        <f t="shared" si="54"/>
        <v>0</v>
      </c>
      <c r="R33" s="279">
        <f t="shared" si="54"/>
        <v>0</v>
      </c>
      <c r="S33" s="279">
        <f t="shared" si="54"/>
        <v>0</v>
      </c>
      <c r="T33" s="279">
        <f t="shared" si="54"/>
        <v>0</v>
      </c>
      <c r="U33" s="279">
        <f t="shared" si="54"/>
        <v>0</v>
      </c>
      <c r="V33" s="279">
        <f t="shared" si="54"/>
        <v>0</v>
      </c>
      <c r="W33" s="279">
        <f t="shared" si="54"/>
        <v>0</v>
      </c>
      <c r="X33" s="279">
        <f t="shared" si="54"/>
        <v>0</v>
      </c>
      <c r="Y33" s="279">
        <f t="shared" si="54"/>
        <v>0</v>
      </c>
      <c r="Z33" s="279">
        <f t="shared" si="54"/>
        <v>0</v>
      </c>
      <c r="AA33" s="279">
        <f t="shared" si="54"/>
        <v>0</v>
      </c>
      <c r="AB33" s="279">
        <f t="shared" ref="AB33" si="55">AB28+AB32</f>
        <v>0</v>
      </c>
      <c r="AC33" s="279">
        <f t="shared" si="54"/>
        <v>0</v>
      </c>
      <c r="AD33" s="527">
        <f t="shared" si="54"/>
        <v>0</v>
      </c>
    </row>
    <row r="34" spans="1:30" s="251" customFormat="1" ht="20.25" customHeight="1">
      <c r="A34" s="246"/>
      <c r="B34" s="536" t="s">
        <v>322</v>
      </c>
      <c r="C34" s="1544" t="s">
        <v>241</v>
      </c>
      <c r="D34" s="1544"/>
      <c r="E34" s="1544"/>
      <c r="F34" s="264">
        <f>SUM(F35:F36)</f>
        <v>0</v>
      </c>
      <c r="G34" s="265">
        <f t="shared" ref="G34:J34" si="56">SUM(G35:G36)</f>
        <v>0</v>
      </c>
      <c r="H34" s="265">
        <f t="shared" si="56"/>
        <v>0</v>
      </c>
      <c r="I34" s="265">
        <f t="shared" ref="I34" si="57">SUM(I35:I36)</f>
        <v>0</v>
      </c>
      <c r="J34" s="1070">
        <f t="shared" si="56"/>
        <v>0</v>
      </c>
      <c r="K34" s="265">
        <f t="shared" ref="K34:AD34" si="58">SUM(K35:K36)</f>
        <v>0</v>
      </c>
      <c r="L34" s="265">
        <f t="shared" si="58"/>
        <v>0</v>
      </c>
      <c r="M34" s="265">
        <f t="shared" si="58"/>
        <v>0</v>
      </c>
      <c r="N34" s="265">
        <f t="shared" si="58"/>
        <v>0</v>
      </c>
      <c r="O34" s="265">
        <f t="shared" si="58"/>
        <v>0</v>
      </c>
      <c r="P34" s="265">
        <f t="shared" si="58"/>
        <v>0</v>
      </c>
      <c r="Q34" s="265">
        <f t="shared" si="58"/>
        <v>0</v>
      </c>
      <c r="R34" s="265">
        <f t="shared" si="58"/>
        <v>0</v>
      </c>
      <c r="S34" s="265">
        <f t="shared" si="58"/>
        <v>0</v>
      </c>
      <c r="T34" s="265">
        <f t="shared" si="58"/>
        <v>0</v>
      </c>
      <c r="U34" s="265">
        <f t="shared" si="58"/>
        <v>0</v>
      </c>
      <c r="V34" s="265">
        <f t="shared" si="58"/>
        <v>0</v>
      </c>
      <c r="W34" s="265">
        <f t="shared" si="58"/>
        <v>0</v>
      </c>
      <c r="X34" s="265">
        <f t="shared" si="58"/>
        <v>0</v>
      </c>
      <c r="Y34" s="265">
        <f t="shared" si="58"/>
        <v>0</v>
      </c>
      <c r="Z34" s="265">
        <f t="shared" si="58"/>
        <v>0</v>
      </c>
      <c r="AA34" s="265">
        <f t="shared" si="58"/>
        <v>0</v>
      </c>
      <c r="AB34" s="265">
        <f t="shared" ref="AB34" si="59">SUM(AB35:AB36)</f>
        <v>0</v>
      </c>
      <c r="AC34" s="265">
        <f t="shared" si="58"/>
        <v>0</v>
      </c>
      <c r="AD34" s="522">
        <f t="shared" si="58"/>
        <v>0</v>
      </c>
    </row>
    <row r="35" spans="1:30" s="251" customFormat="1" ht="20.25" customHeight="1">
      <c r="A35" s="246"/>
      <c r="B35" s="261"/>
      <c r="C35" s="1542" t="s">
        <v>242</v>
      </c>
      <c r="D35" s="1543"/>
      <c r="E35" s="1543"/>
      <c r="F35" s="280"/>
      <c r="G35" s="281"/>
      <c r="H35" s="281"/>
      <c r="I35" s="282"/>
      <c r="J35" s="1076"/>
      <c r="K35" s="281"/>
      <c r="L35" s="281"/>
      <c r="M35" s="281"/>
      <c r="N35" s="281"/>
      <c r="O35" s="281"/>
      <c r="P35" s="281"/>
      <c r="Q35" s="281"/>
      <c r="R35" s="281"/>
      <c r="S35" s="281"/>
      <c r="T35" s="281"/>
      <c r="U35" s="281"/>
      <c r="V35" s="281"/>
      <c r="W35" s="281"/>
      <c r="X35" s="281"/>
      <c r="Y35" s="281"/>
      <c r="Z35" s="281"/>
      <c r="AA35" s="281"/>
      <c r="AB35" s="281"/>
      <c r="AC35" s="281"/>
      <c r="AD35" s="523"/>
    </row>
    <row r="36" spans="1:30" s="251" customFormat="1" ht="20.25" customHeight="1">
      <c r="A36" s="246"/>
      <c r="B36" s="270"/>
      <c r="C36" s="1542" t="s">
        <v>243</v>
      </c>
      <c r="D36" s="1543"/>
      <c r="E36" s="1543"/>
      <c r="F36" s="280"/>
      <c r="G36" s="281"/>
      <c r="H36" s="281"/>
      <c r="I36" s="282"/>
      <c r="J36" s="1076"/>
      <c r="K36" s="281"/>
      <c r="L36" s="281"/>
      <c r="M36" s="281"/>
      <c r="N36" s="281"/>
      <c r="O36" s="281"/>
      <c r="P36" s="281"/>
      <c r="Q36" s="281"/>
      <c r="R36" s="281"/>
      <c r="S36" s="281"/>
      <c r="T36" s="281"/>
      <c r="U36" s="281"/>
      <c r="V36" s="281"/>
      <c r="W36" s="281"/>
      <c r="X36" s="281"/>
      <c r="Y36" s="281"/>
      <c r="Z36" s="281"/>
      <c r="AA36" s="281"/>
      <c r="AB36" s="281"/>
      <c r="AC36" s="281"/>
      <c r="AD36" s="523"/>
    </row>
    <row r="37" spans="1:30" s="251" customFormat="1" ht="20.25" customHeight="1" thickBot="1">
      <c r="A37" s="246"/>
      <c r="B37" s="283" t="s">
        <v>323</v>
      </c>
      <c r="C37" s="1545" t="s">
        <v>244</v>
      </c>
      <c r="D37" s="1526"/>
      <c r="E37" s="1526"/>
      <c r="F37" s="268">
        <f>F33-F34</f>
        <v>0</v>
      </c>
      <c r="G37" s="244">
        <f>G33-G34</f>
        <v>0</v>
      </c>
      <c r="H37" s="244">
        <f>H33-H34</f>
        <v>0</v>
      </c>
      <c r="I37" s="244">
        <f>I33-I34</f>
        <v>0</v>
      </c>
      <c r="J37" s="1077">
        <f t="shared" ref="J37" si="60">J33-J34</f>
        <v>0</v>
      </c>
      <c r="K37" s="244">
        <f t="shared" ref="K37:AC37" si="61">K33-K34</f>
        <v>0</v>
      </c>
      <c r="L37" s="244">
        <f t="shared" si="61"/>
        <v>0</v>
      </c>
      <c r="M37" s="244">
        <f t="shared" si="61"/>
        <v>0</v>
      </c>
      <c r="N37" s="244">
        <f t="shared" si="61"/>
        <v>0</v>
      </c>
      <c r="O37" s="244">
        <f t="shared" si="61"/>
        <v>0</v>
      </c>
      <c r="P37" s="244">
        <f t="shared" si="61"/>
        <v>0</v>
      </c>
      <c r="Q37" s="244">
        <f t="shared" si="61"/>
        <v>0</v>
      </c>
      <c r="R37" s="244">
        <f t="shared" si="61"/>
        <v>0</v>
      </c>
      <c r="S37" s="244">
        <f t="shared" si="61"/>
        <v>0</v>
      </c>
      <c r="T37" s="244">
        <f t="shared" si="61"/>
        <v>0</v>
      </c>
      <c r="U37" s="244">
        <f t="shared" si="61"/>
        <v>0</v>
      </c>
      <c r="V37" s="244">
        <f t="shared" si="61"/>
        <v>0</v>
      </c>
      <c r="W37" s="244">
        <f t="shared" si="61"/>
        <v>0</v>
      </c>
      <c r="X37" s="244">
        <f t="shared" si="61"/>
        <v>0</v>
      </c>
      <c r="Y37" s="244">
        <f t="shared" si="61"/>
        <v>0</v>
      </c>
      <c r="Z37" s="244">
        <f t="shared" si="61"/>
        <v>0</v>
      </c>
      <c r="AA37" s="244">
        <f t="shared" si="61"/>
        <v>0</v>
      </c>
      <c r="AB37" s="244">
        <f t="shared" ref="AB37" si="62">AB33-AB34</f>
        <v>0</v>
      </c>
      <c r="AC37" s="244">
        <f t="shared" si="61"/>
        <v>0</v>
      </c>
      <c r="AD37" s="517">
        <f>AD33-AD34</f>
        <v>0</v>
      </c>
    </row>
    <row r="38" spans="1:30" s="571" customFormat="1" ht="20.25" customHeight="1">
      <c r="B38" s="583"/>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row>
    <row r="39" spans="1:30" s="571" customFormat="1" ht="20.25" customHeight="1" thickBot="1">
      <c r="B39" s="225" t="s">
        <v>310</v>
      </c>
      <c r="C39" s="502" t="s">
        <v>245</v>
      </c>
      <c r="D39" s="565"/>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1147" t="s">
        <v>198</v>
      </c>
    </row>
    <row r="40" spans="1:30" s="571" customFormat="1" ht="20.25" customHeight="1">
      <c r="A40" s="570"/>
      <c r="B40" s="1536" t="s">
        <v>311</v>
      </c>
      <c r="C40" s="1537"/>
      <c r="D40" s="1537"/>
      <c r="E40" s="1538"/>
      <c r="F40" s="1148" t="s">
        <v>427</v>
      </c>
      <c r="G40" s="1149" t="s">
        <v>428</v>
      </c>
      <c r="H40" s="1149" t="s">
        <v>429</v>
      </c>
      <c r="I40" s="1149" t="s">
        <v>430</v>
      </c>
      <c r="J40" s="1150" t="s">
        <v>431</v>
      </c>
      <c r="K40" s="1149" t="s">
        <v>432</v>
      </c>
      <c r="L40" s="1151" t="s">
        <v>433</v>
      </c>
      <c r="M40" s="1151" t="s">
        <v>434</v>
      </c>
      <c r="N40" s="1151" t="s">
        <v>435</v>
      </c>
      <c r="O40" s="1151" t="s">
        <v>436</v>
      </c>
      <c r="P40" s="1151" t="s">
        <v>437</v>
      </c>
      <c r="Q40" s="1151" t="s">
        <v>438</v>
      </c>
      <c r="R40" s="1151" t="s">
        <v>439</v>
      </c>
      <c r="S40" s="1151" t="s">
        <v>440</v>
      </c>
      <c r="T40" s="1151" t="s">
        <v>441</v>
      </c>
      <c r="U40" s="1151" t="s">
        <v>442</v>
      </c>
      <c r="V40" s="1151" t="s">
        <v>443</v>
      </c>
      <c r="W40" s="1151" t="s">
        <v>444</v>
      </c>
      <c r="X40" s="1151" t="s">
        <v>445</v>
      </c>
      <c r="Y40" s="1151" t="s">
        <v>446</v>
      </c>
      <c r="Z40" s="1151" t="s">
        <v>447</v>
      </c>
      <c r="AA40" s="1151" t="s">
        <v>448</v>
      </c>
      <c r="AB40" s="1151" t="s">
        <v>449</v>
      </c>
      <c r="AC40" s="1151" t="s">
        <v>450</v>
      </c>
      <c r="AD40" s="1152" t="s">
        <v>935</v>
      </c>
    </row>
    <row r="41" spans="1:30" s="571" customFormat="1" ht="20.25" customHeight="1" thickBot="1">
      <c r="A41" s="570"/>
      <c r="B41" s="1539"/>
      <c r="C41" s="1540"/>
      <c r="D41" s="1540"/>
      <c r="E41" s="1541"/>
      <c r="F41" s="1062" t="s">
        <v>941</v>
      </c>
      <c r="G41" s="1063"/>
      <c r="H41" s="1063"/>
      <c r="I41" s="1064"/>
      <c r="J41" s="1071"/>
      <c r="K41" s="1063"/>
      <c r="L41" s="1065"/>
      <c r="M41" s="1065"/>
      <c r="N41" s="1065"/>
      <c r="O41" s="1065"/>
      <c r="P41" s="1065"/>
      <c r="Q41" s="1065"/>
      <c r="R41" s="1065"/>
      <c r="S41" s="1065"/>
      <c r="T41" s="1065"/>
      <c r="U41" s="1065"/>
      <c r="V41" s="1065"/>
      <c r="W41" s="1065"/>
      <c r="X41" s="1065"/>
      <c r="Y41" s="1065"/>
      <c r="Z41" s="1065"/>
      <c r="AA41" s="1065"/>
      <c r="AB41" s="1065"/>
      <c r="AC41" s="1065"/>
      <c r="AD41" s="1066" t="s">
        <v>942</v>
      </c>
    </row>
    <row r="42" spans="1:30" s="571" customFormat="1" ht="20.25" customHeight="1">
      <c r="A42" s="570"/>
      <c r="B42" s="1552" t="s">
        <v>324</v>
      </c>
      <c r="C42" s="1553"/>
      <c r="D42" s="1553"/>
      <c r="E42" s="1553"/>
      <c r="F42" s="585"/>
      <c r="G42" s="586"/>
      <c r="H42" s="586"/>
      <c r="I42" s="587"/>
      <c r="J42" s="1083"/>
      <c r="K42" s="586"/>
      <c r="L42" s="586"/>
      <c r="M42" s="586"/>
      <c r="N42" s="586"/>
      <c r="O42" s="586"/>
      <c r="P42" s="586"/>
      <c r="Q42" s="586"/>
      <c r="R42" s="586"/>
      <c r="S42" s="586"/>
      <c r="T42" s="586"/>
      <c r="U42" s="586"/>
      <c r="V42" s="586"/>
      <c r="W42" s="586"/>
      <c r="X42" s="586"/>
      <c r="Y42" s="586"/>
      <c r="Z42" s="586"/>
      <c r="AA42" s="586"/>
      <c r="AB42" s="586"/>
      <c r="AC42" s="586"/>
      <c r="AD42" s="1082"/>
    </row>
    <row r="43" spans="1:30" s="571" customFormat="1" ht="20.25" customHeight="1">
      <c r="A43" s="570"/>
      <c r="B43" s="588"/>
      <c r="C43" s="284" t="s">
        <v>312</v>
      </c>
      <c r="D43" s="1548" t="s">
        <v>246</v>
      </c>
      <c r="E43" s="1549"/>
      <c r="F43" s="589"/>
      <c r="G43" s="590"/>
      <c r="H43" s="590"/>
      <c r="I43" s="591"/>
      <c r="J43" s="1084"/>
      <c r="K43" s="590"/>
      <c r="L43" s="590"/>
      <c r="M43" s="590"/>
      <c r="N43" s="590"/>
      <c r="O43" s="590"/>
      <c r="P43" s="590"/>
      <c r="Q43" s="590"/>
      <c r="R43" s="590"/>
      <c r="S43" s="590"/>
      <c r="T43" s="590"/>
      <c r="U43" s="590"/>
      <c r="V43" s="590"/>
      <c r="W43" s="590"/>
      <c r="X43" s="590"/>
      <c r="Y43" s="590"/>
      <c r="Z43" s="590"/>
      <c r="AA43" s="590"/>
      <c r="AB43" s="590"/>
      <c r="AC43" s="590"/>
      <c r="AD43" s="723"/>
    </row>
    <row r="44" spans="1:30" s="571" customFormat="1" ht="20.25" customHeight="1">
      <c r="A44" s="570"/>
      <c r="B44" s="588"/>
      <c r="C44" s="285" t="s">
        <v>312</v>
      </c>
      <c r="D44" s="1521" t="s">
        <v>247</v>
      </c>
      <c r="E44" s="1522"/>
      <c r="F44" s="592"/>
      <c r="G44" s="582"/>
      <c r="H44" s="582"/>
      <c r="I44" s="407"/>
      <c r="J44" s="1085"/>
      <c r="K44" s="582"/>
      <c r="L44" s="582"/>
      <c r="M44" s="582"/>
      <c r="N44" s="582"/>
      <c r="O44" s="582"/>
      <c r="P44" s="582"/>
      <c r="Q44" s="582"/>
      <c r="R44" s="582"/>
      <c r="S44" s="582"/>
      <c r="T44" s="582"/>
      <c r="U44" s="582"/>
      <c r="V44" s="582"/>
      <c r="W44" s="582"/>
      <c r="X44" s="582"/>
      <c r="Y44" s="582"/>
      <c r="Z44" s="582"/>
      <c r="AA44" s="582"/>
      <c r="AB44" s="582"/>
      <c r="AC44" s="582"/>
      <c r="AD44" s="531"/>
    </row>
    <row r="45" spans="1:30" s="571" customFormat="1" ht="20.25" customHeight="1">
      <c r="A45" s="570"/>
      <c r="B45" s="588"/>
      <c r="C45" s="285" t="s">
        <v>312</v>
      </c>
      <c r="D45" s="1521" t="s">
        <v>248</v>
      </c>
      <c r="E45" s="1522"/>
      <c r="F45" s="592"/>
      <c r="G45" s="582"/>
      <c r="H45" s="582"/>
      <c r="I45" s="407"/>
      <c r="J45" s="1085"/>
      <c r="K45" s="582"/>
      <c r="L45" s="582"/>
      <c r="M45" s="582"/>
      <c r="N45" s="582"/>
      <c r="O45" s="582"/>
      <c r="P45" s="582"/>
      <c r="Q45" s="582"/>
      <c r="R45" s="582"/>
      <c r="S45" s="582"/>
      <c r="T45" s="582"/>
      <c r="U45" s="582"/>
      <c r="V45" s="582"/>
      <c r="W45" s="582"/>
      <c r="X45" s="582"/>
      <c r="Y45" s="582"/>
      <c r="Z45" s="582"/>
      <c r="AA45" s="582"/>
      <c r="AB45" s="582"/>
      <c r="AC45" s="582"/>
      <c r="AD45" s="531"/>
    </row>
    <row r="46" spans="1:30" s="571" customFormat="1" ht="20.25" customHeight="1">
      <c r="A46" s="570"/>
      <c r="B46" s="588"/>
      <c r="C46" s="247" t="s">
        <v>312</v>
      </c>
      <c r="D46" s="1523" t="s">
        <v>325</v>
      </c>
      <c r="E46" s="1524"/>
      <c r="F46" s="593"/>
      <c r="G46" s="594"/>
      <c r="H46" s="594"/>
      <c r="I46" s="595"/>
      <c r="J46" s="1086"/>
      <c r="K46" s="594"/>
      <c r="L46" s="594"/>
      <c r="M46" s="594"/>
      <c r="N46" s="594"/>
      <c r="O46" s="594"/>
      <c r="P46" s="594"/>
      <c r="Q46" s="594"/>
      <c r="R46" s="594"/>
      <c r="S46" s="594"/>
      <c r="T46" s="594"/>
      <c r="U46" s="594"/>
      <c r="V46" s="594"/>
      <c r="W46" s="594"/>
      <c r="X46" s="594"/>
      <c r="Y46" s="594"/>
      <c r="Z46" s="594"/>
      <c r="AA46" s="594"/>
      <c r="AB46" s="594"/>
      <c r="AC46" s="594"/>
      <c r="AD46" s="724"/>
    </row>
    <row r="47" spans="1:30" s="571" customFormat="1" ht="20.25" customHeight="1">
      <c r="A47" s="570"/>
      <c r="B47" s="1550" t="s">
        <v>326</v>
      </c>
      <c r="C47" s="1551"/>
      <c r="D47" s="1551"/>
      <c r="E47" s="1551"/>
      <c r="F47" s="596"/>
      <c r="G47" s="597"/>
      <c r="H47" s="597"/>
      <c r="I47" s="598"/>
      <c r="J47" s="1087"/>
      <c r="K47" s="597"/>
      <c r="L47" s="597"/>
      <c r="M47" s="597"/>
      <c r="N47" s="597"/>
      <c r="O47" s="597"/>
      <c r="P47" s="597"/>
      <c r="Q47" s="597"/>
      <c r="R47" s="597"/>
      <c r="S47" s="597"/>
      <c r="T47" s="597"/>
      <c r="U47" s="597"/>
      <c r="V47" s="597"/>
      <c r="W47" s="597"/>
      <c r="X47" s="597"/>
      <c r="Y47" s="597"/>
      <c r="Z47" s="597"/>
      <c r="AA47" s="597"/>
      <c r="AB47" s="597"/>
      <c r="AC47" s="597"/>
      <c r="AD47" s="725"/>
    </row>
    <row r="48" spans="1:30" s="571" customFormat="1" ht="20.25" customHeight="1">
      <c r="A48" s="570"/>
      <c r="B48" s="588"/>
      <c r="C48" s="284" t="s">
        <v>312</v>
      </c>
      <c r="D48" s="1548" t="s">
        <v>249</v>
      </c>
      <c r="E48" s="1549"/>
      <c r="F48" s="589"/>
      <c r="G48" s="590"/>
      <c r="H48" s="590"/>
      <c r="I48" s="591"/>
      <c r="J48" s="1084"/>
      <c r="K48" s="590"/>
      <c r="L48" s="590"/>
      <c r="M48" s="590"/>
      <c r="N48" s="590"/>
      <c r="O48" s="590"/>
      <c r="P48" s="590"/>
      <c r="Q48" s="590"/>
      <c r="R48" s="590"/>
      <c r="S48" s="590"/>
      <c r="T48" s="590"/>
      <c r="U48" s="590"/>
      <c r="V48" s="590"/>
      <c r="W48" s="590"/>
      <c r="X48" s="590"/>
      <c r="Y48" s="590"/>
      <c r="Z48" s="590"/>
      <c r="AA48" s="590"/>
      <c r="AB48" s="590"/>
      <c r="AC48" s="590"/>
      <c r="AD48" s="723"/>
    </row>
    <row r="49" spans="1:31" s="571" customFormat="1" ht="20.25" customHeight="1">
      <c r="A49" s="570"/>
      <c r="B49" s="588"/>
      <c r="C49" s="285" t="s">
        <v>312</v>
      </c>
      <c r="D49" s="1521" t="s">
        <v>248</v>
      </c>
      <c r="E49" s="1522"/>
      <c r="F49" s="592"/>
      <c r="G49" s="582"/>
      <c r="H49" s="582"/>
      <c r="I49" s="407"/>
      <c r="J49" s="1085"/>
      <c r="K49" s="582"/>
      <c r="L49" s="408"/>
      <c r="M49" s="408"/>
      <c r="N49" s="408"/>
      <c r="O49" s="408"/>
      <c r="P49" s="408"/>
      <c r="Q49" s="408"/>
      <c r="R49" s="408"/>
      <c r="S49" s="408"/>
      <c r="T49" s="408"/>
      <c r="U49" s="408"/>
      <c r="V49" s="408"/>
      <c r="W49" s="408"/>
      <c r="X49" s="408"/>
      <c r="Y49" s="408"/>
      <c r="Z49" s="408"/>
      <c r="AA49" s="408"/>
      <c r="AB49" s="408"/>
      <c r="AC49" s="408"/>
      <c r="AD49" s="531"/>
    </row>
    <row r="50" spans="1:31" s="571" customFormat="1" ht="20.25" customHeight="1">
      <c r="A50" s="570"/>
      <c r="B50" s="599"/>
      <c r="C50" s="247" t="s">
        <v>312</v>
      </c>
      <c r="D50" s="1523" t="s">
        <v>325</v>
      </c>
      <c r="E50" s="1524"/>
      <c r="F50" s="272"/>
      <c r="G50" s="273"/>
      <c r="H50" s="273"/>
      <c r="I50" s="274"/>
      <c r="J50" s="1086"/>
      <c r="K50" s="594"/>
      <c r="L50" s="600"/>
      <c r="M50" s="600"/>
      <c r="N50" s="600"/>
      <c r="O50" s="600"/>
      <c r="P50" s="600"/>
      <c r="Q50" s="600"/>
      <c r="R50" s="600"/>
      <c r="S50" s="600"/>
      <c r="T50" s="600"/>
      <c r="U50" s="600"/>
      <c r="V50" s="600"/>
      <c r="W50" s="600"/>
      <c r="X50" s="600"/>
      <c r="Y50" s="600"/>
      <c r="Z50" s="600"/>
      <c r="AA50" s="600"/>
      <c r="AB50" s="600"/>
      <c r="AC50" s="600"/>
      <c r="AD50" s="724"/>
    </row>
    <row r="51" spans="1:31" s="571" customFormat="1" ht="20.25" customHeight="1" thickBot="1">
      <c r="A51" s="570"/>
      <c r="B51" s="1525" t="s">
        <v>250</v>
      </c>
      <c r="C51" s="1526"/>
      <c r="D51" s="1526"/>
      <c r="E51" s="1526"/>
      <c r="F51" s="601"/>
      <c r="G51" s="602"/>
      <c r="H51" s="602"/>
      <c r="I51" s="603"/>
      <c r="J51" s="1088"/>
      <c r="K51" s="602"/>
      <c r="L51" s="602"/>
      <c r="M51" s="602"/>
      <c r="N51" s="602"/>
      <c r="O51" s="602"/>
      <c r="P51" s="602"/>
      <c r="Q51" s="602"/>
      <c r="R51" s="602"/>
      <c r="S51" s="602"/>
      <c r="T51" s="602"/>
      <c r="U51" s="602"/>
      <c r="V51" s="602"/>
      <c r="W51" s="602"/>
      <c r="X51" s="602"/>
      <c r="Y51" s="602"/>
      <c r="Z51" s="602"/>
      <c r="AA51" s="602"/>
      <c r="AB51" s="602"/>
      <c r="AC51" s="602"/>
      <c r="AD51" s="726"/>
    </row>
    <row r="52" spans="1:31" s="571" customFormat="1" ht="20.25" customHeight="1">
      <c r="A52" s="570"/>
      <c r="B52" s="1527" t="s">
        <v>251</v>
      </c>
      <c r="C52" s="1528"/>
      <c r="D52" s="1528"/>
      <c r="E52" s="1528"/>
      <c r="F52" s="604"/>
      <c r="G52" s="605"/>
      <c r="H52" s="605"/>
      <c r="I52" s="606"/>
      <c r="J52" s="1089"/>
      <c r="K52" s="605"/>
      <c r="L52" s="605"/>
      <c r="M52" s="605"/>
      <c r="N52" s="605"/>
      <c r="O52" s="605"/>
      <c r="P52" s="605"/>
      <c r="Q52" s="605"/>
      <c r="R52" s="605"/>
      <c r="S52" s="605"/>
      <c r="T52" s="605"/>
      <c r="U52" s="605"/>
      <c r="V52" s="605"/>
      <c r="W52" s="605"/>
      <c r="X52" s="605"/>
      <c r="Y52" s="605"/>
      <c r="Z52" s="605"/>
      <c r="AA52" s="605"/>
      <c r="AB52" s="605"/>
      <c r="AC52" s="605"/>
      <c r="AD52" s="727"/>
    </row>
    <row r="53" spans="1:31" s="571" customFormat="1" ht="20.25" customHeight="1">
      <c r="A53" s="570"/>
      <c r="B53" s="1529" t="s">
        <v>252</v>
      </c>
      <c r="C53" s="1522"/>
      <c r="D53" s="1522"/>
      <c r="E53" s="1522"/>
      <c r="F53" s="592"/>
      <c r="G53" s="582"/>
      <c r="H53" s="582"/>
      <c r="I53" s="407"/>
      <c r="J53" s="1085"/>
      <c r="K53" s="582"/>
      <c r="L53" s="582"/>
      <c r="M53" s="582"/>
      <c r="N53" s="582"/>
      <c r="O53" s="582"/>
      <c r="P53" s="582"/>
      <c r="Q53" s="582"/>
      <c r="R53" s="582"/>
      <c r="S53" s="582"/>
      <c r="T53" s="582"/>
      <c r="U53" s="582"/>
      <c r="V53" s="582"/>
      <c r="W53" s="582"/>
      <c r="X53" s="582"/>
      <c r="Y53" s="582"/>
      <c r="Z53" s="582"/>
      <c r="AA53" s="582"/>
      <c r="AB53" s="582"/>
      <c r="AC53" s="582"/>
      <c r="AD53" s="531"/>
    </row>
    <row r="54" spans="1:31" s="571" customFormat="1" ht="20.25" customHeight="1" thickBot="1">
      <c r="A54" s="570"/>
      <c r="B54" s="1530" t="s">
        <v>253</v>
      </c>
      <c r="C54" s="1531"/>
      <c r="D54" s="1531"/>
      <c r="E54" s="1531"/>
      <c r="F54" s="607"/>
      <c r="G54" s="608"/>
      <c r="H54" s="608"/>
      <c r="I54" s="609"/>
      <c r="J54" s="1090"/>
      <c r="K54" s="608"/>
      <c r="L54" s="608"/>
      <c r="M54" s="608"/>
      <c r="N54" s="608"/>
      <c r="O54" s="608"/>
      <c r="P54" s="608"/>
      <c r="Q54" s="608"/>
      <c r="R54" s="608"/>
      <c r="S54" s="608"/>
      <c r="T54" s="608"/>
      <c r="U54" s="608"/>
      <c r="V54" s="608"/>
      <c r="W54" s="608"/>
      <c r="X54" s="608"/>
      <c r="Y54" s="608"/>
      <c r="Z54" s="608"/>
      <c r="AA54" s="608"/>
      <c r="AB54" s="608"/>
      <c r="AC54" s="608"/>
      <c r="AD54" s="728"/>
    </row>
    <row r="55" spans="1:31" s="571" customFormat="1" ht="20.25" customHeight="1">
      <c r="B55" s="584"/>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row>
    <row r="56" spans="1:31" s="571" customFormat="1" ht="20.25" customHeight="1" thickBot="1">
      <c r="B56" s="225" t="s">
        <v>310</v>
      </c>
      <c r="C56" s="502" t="s">
        <v>275</v>
      </c>
      <c r="D56" s="610"/>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row>
    <row r="57" spans="1:31" s="571" customFormat="1" ht="20.25" customHeight="1">
      <c r="A57" s="570"/>
      <c r="B57" s="1536" t="s">
        <v>311</v>
      </c>
      <c r="C57" s="1537"/>
      <c r="D57" s="1537"/>
      <c r="E57" s="1538"/>
      <c r="F57" s="1148" t="s">
        <v>427</v>
      </c>
      <c r="G57" s="1149" t="s">
        <v>428</v>
      </c>
      <c r="H57" s="1149" t="s">
        <v>429</v>
      </c>
      <c r="I57" s="1149" t="s">
        <v>430</v>
      </c>
      <c r="J57" s="1150" t="s">
        <v>431</v>
      </c>
      <c r="K57" s="1149" t="s">
        <v>432</v>
      </c>
      <c r="L57" s="1151" t="s">
        <v>433</v>
      </c>
      <c r="M57" s="1151" t="s">
        <v>434</v>
      </c>
      <c r="N57" s="1151" t="s">
        <v>435</v>
      </c>
      <c r="O57" s="1151" t="s">
        <v>436</v>
      </c>
      <c r="P57" s="1151" t="s">
        <v>437</v>
      </c>
      <c r="Q57" s="1151" t="s">
        <v>438</v>
      </c>
      <c r="R57" s="1151" t="s">
        <v>439</v>
      </c>
      <c r="S57" s="1151" t="s">
        <v>440</v>
      </c>
      <c r="T57" s="1151" t="s">
        <v>441</v>
      </c>
      <c r="U57" s="1151" t="s">
        <v>442</v>
      </c>
      <c r="V57" s="1151" t="s">
        <v>443</v>
      </c>
      <c r="W57" s="1151" t="s">
        <v>444</v>
      </c>
      <c r="X57" s="1151" t="s">
        <v>445</v>
      </c>
      <c r="Y57" s="1151" t="s">
        <v>446</v>
      </c>
      <c r="Z57" s="1151" t="s">
        <v>447</v>
      </c>
      <c r="AA57" s="1151" t="s">
        <v>448</v>
      </c>
      <c r="AB57" s="1151" t="s">
        <v>449</v>
      </c>
      <c r="AC57" s="1151" t="s">
        <v>450</v>
      </c>
      <c r="AD57" s="1152" t="s">
        <v>935</v>
      </c>
    </row>
    <row r="58" spans="1:31" s="571" customFormat="1" ht="20.25" customHeight="1" thickBot="1">
      <c r="A58" s="570"/>
      <c r="B58" s="1539"/>
      <c r="C58" s="1540"/>
      <c r="D58" s="1540"/>
      <c r="E58" s="1541"/>
      <c r="F58" s="1062" t="s">
        <v>939</v>
      </c>
      <c r="G58" s="1063"/>
      <c r="H58" s="1063"/>
      <c r="I58" s="1064"/>
      <c r="J58" s="1071"/>
      <c r="K58" s="1063"/>
      <c r="L58" s="1065"/>
      <c r="M58" s="1065"/>
      <c r="N58" s="1065"/>
      <c r="O58" s="1065"/>
      <c r="P58" s="1065"/>
      <c r="Q58" s="1065"/>
      <c r="R58" s="1065"/>
      <c r="S58" s="1065"/>
      <c r="T58" s="1065"/>
      <c r="U58" s="1065"/>
      <c r="V58" s="1065"/>
      <c r="W58" s="1065"/>
      <c r="X58" s="1065"/>
      <c r="Y58" s="1065"/>
      <c r="Z58" s="1065"/>
      <c r="AA58" s="1065"/>
      <c r="AB58" s="1065"/>
      <c r="AC58" s="1065"/>
      <c r="AD58" s="1066" t="s">
        <v>933</v>
      </c>
    </row>
    <row r="59" spans="1:31" s="571" customFormat="1" ht="20.25" customHeight="1">
      <c r="A59" s="570"/>
      <c r="B59" s="1532" t="s">
        <v>254</v>
      </c>
      <c r="C59" s="1533"/>
      <c r="D59" s="1533"/>
      <c r="E59" s="1533"/>
      <c r="F59" s="611"/>
      <c r="G59" s="612"/>
      <c r="H59" s="612"/>
      <c r="I59" s="613"/>
      <c r="J59" s="1091"/>
      <c r="K59" s="612"/>
      <c r="L59" s="612"/>
      <c r="M59" s="612"/>
      <c r="N59" s="612"/>
      <c r="O59" s="612"/>
      <c r="P59" s="612"/>
      <c r="Q59" s="612"/>
      <c r="R59" s="612"/>
      <c r="S59" s="612"/>
      <c r="T59" s="612"/>
      <c r="U59" s="612"/>
      <c r="V59" s="612"/>
      <c r="W59" s="612"/>
      <c r="X59" s="612"/>
      <c r="Y59" s="612"/>
      <c r="Z59" s="612"/>
      <c r="AA59" s="612"/>
      <c r="AB59" s="612"/>
      <c r="AC59" s="612"/>
      <c r="AD59" s="614"/>
    </row>
    <row r="60" spans="1:31" s="571" customFormat="1" ht="20.25" customHeight="1" thickBot="1">
      <c r="A60" s="570"/>
      <c r="B60" s="286"/>
      <c r="C60" s="1534" t="s">
        <v>255</v>
      </c>
      <c r="D60" s="1535"/>
      <c r="E60" s="1535"/>
      <c r="F60" s="615"/>
      <c r="G60" s="616"/>
      <c r="H60" s="616"/>
      <c r="I60" s="1093"/>
      <c r="J60" s="1092"/>
      <c r="K60" s="617">
        <f t="shared" ref="K60:U60" si="63">K51</f>
        <v>0</v>
      </c>
      <c r="L60" s="617">
        <f t="shared" si="63"/>
        <v>0</v>
      </c>
      <c r="M60" s="617">
        <f t="shared" si="63"/>
        <v>0</v>
      </c>
      <c r="N60" s="617">
        <f t="shared" si="63"/>
        <v>0</v>
      </c>
      <c r="O60" s="617">
        <f t="shared" si="63"/>
        <v>0</v>
      </c>
      <c r="P60" s="617">
        <f t="shared" si="63"/>
        <v>0</v>
      </c>
      <c r="Q60" s="617">
        <f t="shared" si="63"/>
        <v>0</v>
      </c>
      <c r="R60" s="617">
        <f t="shared" si="63"/>
        <v>0</v>
      </c>
      <c r="S60" s="617">
        <f t="shared" si="63"/>
        <v>0</v>
      </c>
      <c r="T60" s="617">
        <f t="shared" si="63"/>
        <v>0</v>
      </c>
      <c r="U60" s="617">
        <f t="shared" si="63"/>
        <v>0</v>
      </c>
      <c r="V60" s="618">
        <f t="shared" ref="V60:AD60" si="64">V51</f>
        <v>0</v>
      </c>
      <c r="W60" s="618">
        <f t="shared" si="64"/>
        <v>0</v>
      </c>
      <c r="X60" s="618">
        <f t="shared" si="64"/>
        <v>0</v>
      </c>
      <c r="Y60" s="618">
        <f t="shared" si="64"/>
        <v>0</v>
      </c>
      <c r="Z60" s="618">
        <f t="shared" si="64"/>
        <v>0</v>
      </c>
      <c r="AA60" s="618">
        <f t="shared" si="64"/>
        <v>0</v>
      </c>
      <c r="AB60" s="618">
        <f t="shared" si="64"/>
        <v>0</v>
      </c>
      <c r="AC60" s="618">
        <f t="shared" si="64"/>
        <v>0</v>
      </c>
      <c r="AD60" s="619">
        <f t="shared" si="64"/>
        <v>0</v>
      </c>
    </row>
    <row r="61" spans="1:31" s="571" customFormat="1" ht="19.5" customHeight="1" thickBot="1">
      <c r="B61" s="583"/>
      <c r="C61" s="583"/>
      <c r="D61" s="584"/>
      <c r="E61" s="584"/>
      <c r="F61" s="584"/>
      <c r="G61" s="584"/>
      <c r="H61" s="620" t="s">
        <v>327</v>
      </c>
      <c r="I61" s="1067"/>
      <c r="J61" s="621" t="e">
        <f>IRR(J60:AD60)</f>
        <v>#NUM!</v>
      </c>
      <c r="K61" s="584"/>
      <c r="L61" s="584"/>
      <c r="M61" s="584"/>
      <c r="N61" s="584"/>
      <c r="O61" s="584"/>
      <c r="P61" s="584"/>
      <c r="Q61" s="584"/>
      <c r="R61" s="584"/>
      <c r="S61" s="584"/>
      <c r="T61" s="584"/>
      <c r="U61" s="584"/>
      <c r="V61" s="584"/>
      <c r="W61" s="584"/>
      <c r="X61" s="584"/>
      <c r="Y61" s="584"/>
      <c r="Z61" s="584"/>
      <c r="AA61" s="584"/>
      <c r="AB61" s="584"/>
      <c r="AC61" s="584"/>
      <c r="AD61" s="584"/>
    </row>
    <row r="62" spans="1:31" s="251" customFormat="1" ht="14.25" customHeight="1">
      <c r="B62" s="1016" t="s">
        <v>650</v>
      </c>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row>
    <row r="63" spans="1:31" s="622" customFormat="1" ht="14.25" customHeight="1">
      <c r="B63" s="869" t="s">
        <v>902</v>
      </c>
      <c r="C63" s="870"/>
      <c r="D63" s="870"/>
      <c r="E63" s="870"/>
      <c r="F63" s="870"/>
      <c r="G63" s="870"/>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1"/>
    </row>
    <row r="64" spans="1:31" s="622" customFormat="1" ht="14.25" customHeight="1">
      <c r="B64" s="869" t="s">
        <v>886</v>
      </c>
      <c r="C64" s="872"/>
      <c r="D64" s="873"/>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1"/>
    </row>
    <row r="65" spans="1:31" s="622" customFormat="1" ht="14.25" customHeight="1">
      <c r="B65" s="869" t="s">
        <v>903</v>
      </c>
      <c r="C65" s="872"/>
      <c r="D65" s="873"/>
      <c r="E65" s="873"/>
      <c r="F65" s="873"/>
      <c r="G65" s="873"/>
      <c r="H65" s="873"/>
      <c r="I65" s="873"/>
      <c r="J65" s="873"/>
      <c r="K65" s="873"/>
      <c r="L65" s="873"/>
      <c r="M65" s="873"/>
      <c r="N65" s="873"/>
      <c r="O65" s="873"/>
      <c r="P65" s="873"/>
      <c r="Q65" s="873"/>
      <c r="R65" s="873"/>
      <c r="S65" s="873"/>
      <c r="T65" s="873"/>
      <c r="U65" s="873"/>
      <c r="V65" s="873"/>
      <c r="W65" s="873"/>
      <c r="X65" s="873"/>
      <c r="Y65" s="873"/>
      <c r="Z65" s="873"/>
      <c r="AA65" s="873"/>
      <c r="AB65" s="873"/>
      <c r="AC65" s="873"/>
      <c r="AD65" s="873"/>
      <c r="AE65" s="871"/>
    </row>
    <row r="66" spans="1:31" s="622" customFormat="1" ht="14.25" customHeight="1" thickBot="1">
      <c r="B66" s="869" t="s">
        <v>887</v>
      </c>
      <c r="C66" s="870"/>
      <c r="D66" s="873"/>
      <c r="E66" s="873"/>
      <c r="F66" s="873"/>
      <c r="G66" s="873"/>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c r="AE66" s="871"/>
    </row>
    <row r="67" spans="1:31" s="622" customFormat="1" ht="14.25" customHeight="1">
      <c r="B67" s="869" t="s">
        <v>651</v>
      </c>
      <c r="C67" s="623"/>
      <c r="D67" s="623"/>
      <c r="E67" s="624"/>
      <c r="F67" s="624"/>
      <c r="G67" s="624"/>
      <c r="H67" s="624"/>
      <c r="I67" s="624"/>
      <c r="J67" s="624"/>
      <c r="K67" s="624"/>
      <c r="L67" s="624"/>
      <c r="M67" s="624"/>
      <c r="N67" s="624"/>
      <c r="O67" s="624"/>
      <c r="P67" s="624"/>
      <c r="Q67" s="624"/>
      <c r="R67" s="624"/>
      <c r="S67" s="624"/>
      <c r="T67" s="624"/>
      <c r="U67" s="624"/>
      <c r="V67" s="624"/>
      <c r="W67" s="624"/>
      <c r="X67" s="624"/>
      <c r="Y67" s="624"/>
      <c r="Z67" s="624"/>
      <c r="AA67" s="1484" t="s">
        <v>163</v>
      </c>
      <c r="AB67" s="1485"/>
      <c r="AC67" s="1485"/>
      <c r="AD67" s="1486"/>
    </row>
    <row r="68" spans="1:31" s="566" customFormat="1" ht="14.25" customHeight="1" thickBot="1">
      <c r="A68" s="236"/>
      <c r="B68" s="718" t="s">
        <v>652</v>
      </c>
      <c r="C68" s="625"/>
      <c r="AA68" s="1487"/>
      <c r="AB68" s="1488"/>
      <c r="AC68" s="1488"/>
      <c r="AD68" s="1489"/>
    </row>
    <row r="69" spans="1:31" s="566" customFormat="1" ht="8.25" customHeight="1"/>
  </sheetData>
  <mergeCells count="41">
    <mergeCell ref="B1:AD1"/>
    <mergeCell ref="B3:AD3"/>
    <mergeCell ref="D30:E30"/>
    <mergeCell ref="C8:E8"/>
    <mergeCell ref="D9:E9"/>
    <mergeCell ref="D10:E10"/>
    <mergeCell ref="D14:E14"/>
    <mergeCell ref="C23:E23"/>
    <mergeCell ref="D24:E24"/>
    <mergeCell ref="D25:E25"/>
    <mergeCell ref="C28:E28"/>
    <mergeCell ref="B6:E7"/>
    <mergeCell ref="D17:E17"/>
    <mergeCell ref="D21:E21"/>
    <mergeCell ref="D16:E16"/>
    <mergeCell ref="C29:E29"/>
    <mergeCell ref="D46:E46"/>
    <mergeCell ref="D48:E48"/>
    <mergeCell ref="C37:E37"/>
    <mergeCell ref="D43:E43"/>
    <mergeCell ref="B47:E47"/>
    <mergeCell ref="B42:E42"/>
    <mergeCell ref="D45:E45"/>
    <mergeCell ref="D44:E44"/>
    <mergeCell ref="B40:E41"/>
    <mergeCell ref="C36:E36"/>
    <mergeCell ref="C31:E31"/>
    <mergeCell ref="C32:E32"/>
    <mergeCell ref="C33:E33"/>
    <mergeCell ref="C34:E34"/>
    <mergeCell ref="C35:E35"/>
    <mergeCell ref="AA67:AD68"/>
    <mergeCell ref="D49:E49"/>
    <mergeCell ref="D50:E50"/>
    <mergeCell ref="B51:E51"/>
    <mergeCell ref="B52:E52"/>
    <mergeCell ref="B53:E53"/>
    <mergeCell ref="B54:E54"/>
    <mergeCell ref="B59:E59"/>
    <mergeCell ref="C60:E60"/>
    <mergeCell ref="B57:E58"/>
  </mergeCells>
  <phoneticPr fontId="7"/>
  <printOptions horizontalCentered="1"/>
  <pageMargins left="0.59055118110236227" right="0.39370078740157483" top="0.59055118110236227" bottom="0.59055118110236227" header="0.51181102362204722" footer="0.78740157480314965"/>
  <pageSetup paperSize="8" scale="55" orientation="landscape"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6"/>
  <sheetViews>
    <sheetView showGridLines="0" zoomScaleNormal="100" zoomScaleSheetLayoutView="100" workbookViewId="0">
      <selection activeCell="B2" sqref="B2:J2"/>
    </sheetView>
  </sheetViews>
  <sheetFormatPr defaultRowHeight="12"/>
  <cols>
    <col min="1" max="1" width="2.625" style="626" customWidth="1"/>
    <col min="2" max="2" width="3.125" style="626" customWidth="1"/>
    <col min="3" max="4" width="2.625" style="626" customWidth="1"/>
    <col min="5" max="5" width="36" style="626" customWidth="1"/>
    <col min="6" max="7" width="15.625" style="626" customWidth="1"/>
    <col min="8" max="8" width="13.625" style="626" customWidth="1"/>
    <col min="9" max="9" width="24.375" style="626" customWidth="1"/>
    <col min="10" max="10" width="22.5" style="626" customWidth="1"/>
    <col min="11" max="11" width="2.5" style="626" customWidth="1"/>
    <col min="12" max="24" width="12.625" style="626" customWidth="1"/>
    <col min="25" max="25" width="3.125" style="626" customWidth="1"/>
    <col min="26" max="39" width="12.625" style="626" customWidth="1"/>
    <col min="40" max="59" width="13.625" style="626" customWidth="1"/>
    <col min="60" max="16384" width="9" style="626"/>
  </cols>
  <sheetData>
    <row r="1" spans="1:17" ht="14.25" customHeight="1"/>
    <row r="2" spans="1:17" s="627" customFormat="1" ht="20.100000000000001" customHeight="1">
      <c r="B2" s="1581" t="s">
        <v>756</v>
      </c>
      <c r="C2" s="1582"/>
      <c r="D2" s="1582"/>
      <c r="E2" s="1582"/>
      <c r="F2" s="1582"/>
      <c r="G2" s="1582"/>
      <c r="H2" s="1582"/>
      <c r="I2" s="1582"/>
      <c r="J2" s="1582"/>
      <c r="K2" s="628"/>
      <c r="L2" s="628"/>
      <c r="M2" s="628"/>
      <c r="N2" s="628"/>
    </row>
    <row r="3" spans="1:17" s="627" customFormat="1" ht="9.9499999999999993" customHeight="1">
      <c r="A3" s="629"/>
      <c r="B3" s="628"/>
      <c r="C3" s="628"/>
      <c r="D3" s="628"/>
      <c r="E3" s="630"/>
      <c r="F3" s="631"/>
      <c r="G3" s="631"/>
      <c r="H3" s="631"/>
      <c r="I3" s="631"/>
      <c r="J3" s="631"/>
      <c r="K3" s="628"/>
    </row>
    <row r="4" spans="1:17" s="634" customFormat="1" ht="20.100000000000001" customHeight="1">
      <c r="A4" s="632"/>
      <c r="B4" s="1345" t="s">
        <v>824</v>
      </c>
      <c r="C4" s="1345"/>
      <c r="D4" s="1345"/>
      <c r="E4" s="1345"/>
      <c r="F4" s="1345"/>
      <c r="G4" s="1345"/>
      <c r="H4" s="1345"/>
      <c r="I4" s="1345"/>
      <c r="J4" s="1345"/>
      <c r="K4" s="218"/>
      <c r="L4" s="218"/>
      <c r="M4" s="218"/>
      <c r="N4" s="218"/>
      <c r="O4" s="633"/>
      <c r="P4" s="633"/>
      <c r="Q4" s="633"/>
    </row>
    <row r="5" spans="1:17" ht="8.25" customHeight="1" thickBot="1">
      <c r="A5" s="218"/>
      <c r="B5" s="218"/>
      <c r="C5" s="218"/>
      <c r="D5" s="218"/>
      <c r="E5" s="218"/>
      <c r="F5" s="218"/>
      <c r="G5" s="218"/>
      <c r="H5" s="218"/>
      <c r="I5" s="218"/>
      <c r="J5" s="218"/>
      <c r="K5" s="218"/>
      <c r="L5" s="218"/>
      <c r="M5" s="218"/>
      <c r="N5" s="218"/>
    </row>
    <row r="6" spans="1:17" ht="20.100000000000001" customHeight="1">
      <c r="B6" s="1570" t="s">
        <v>329</v>
      </c>
      <c r="C6" s="1571"/>
      <c r="D6" s="1571"/>
      <c r="E6" s="1572"/>
      <c r="F6" s="635" t="s">
        <v>268</v>
      </c>
      <c r="G6" s="636" t="s">
        <v>653</v>
      </c>
      <c r="H6" s="1576" t="s">
        <v>330</v>
      </c>
      <c r="I6" s="1572"/>
      <c r="J6" s="1579" t="s">
        <v>331</v>
      </c>
      <c r="K6" s="637"/>
    </row>
    <row r="7" spans="1:17" ht="20.100000000000001" customHeight="1" thickBot="1">
      <c r="B7" s="1573"/>
      <c r="C7" s="1574"/>
      <c r="D7" s="1574"/>
      <c r="E7" s="1575"/>
      <c r="F7" s="411" t="s">
        <v>269</v>
      </c>
      <c r="G7" s="411" t="s">
        <v>270</v>
      </c>
      <c r="H7" s="1577"/>
      <c r="I7" s="1578"/>
      <c r="J7" s="1580"/>
      <c r="K7" s="637"/>
    </row>
    <row r="8" spans="1:17" s="647" customFormat="1" ht="20.100000000000001" customHeight="1">
      <c r="A8" s="638"/>
      <c r="B8" s="639"/>
      <c r="C8" s="640"/>
      <c r="D8" s="641" t="s">
        <v>332</v>
      </c>
      <c r="E8" s="642"/>
      <c r="F8" s="643"/>
      <c r="G8" s="643"/>
      <c r="H8" s="644"/>
      <c r="I8" s="645"/>
      <c r="J8" s="646"/>
      <c r="K8" s="637"/>
    </row>
    <row r="9" spans="1:17" s="647" customFormat="1" ht="20.100000000000001" customHeight="1">
      <c r="A9" s="638"/>
      <c r="B9" s="639"/>
      <c r="C9" s="640"/>
      <c r="D9" s="648" t="s">
        <v>332</v>
      </c>
      <c r="E9" s="649"/>
      <c r="F9" s="650"/>
      <c r="G9" s="650"/>
      <c r="H9" s="651"/>
      <c r="I9" s="652"/>
      <c r="J9" s="653"/>
      <c r="K9" s="637"/>
    </row>
    <row r="10" spans="1:17" s="647" customFormat="1" ht="20.100000000000001" customHeight="1">
      <c r="A10" s="638"/>
      <c r="B10" s="639"/>
      <c r="C10" s="640"/>
      <c r="D10" s="654" t="s">
        <v>332</v>
      </c>
      <c r="E10" s="655"/>
      <c r="F10" s="656"/>
      <c r="G10" s="656"/>
      <c r="H10" s="657"/>
      <c r="I10" s="658"/>
      <c r="J10" s="659"/>
      <c r="K10" s="637"/>
    </row>
    <row r="11" spans="1:17" s="647" customFormat="1" ht="20.100000000000001" customHeight="1">
      <c r="A11" s="638"/>
      <c r="B11" s="639"/>
      <c r="C11" s="660" t="s">
        <v>333</v>
      </c>
      <c r="D11" s="1563" t="s">
        <v>271</v>
      </c>
      <c r="E11" s="1564"/>
      <c r="F11" s="661"/>
      <c r="G11" s="661"/>
      <c r="H11" s="662"/>
      <c r="I11" s="663"/>
      <c r="J11" s="664"/>
      <c r="K11" s="637"/>
    </row>
    <row r="12" spans="1:17" s="647" customFormat="1" ht="20.100000000000001" customHeight="1">
      <c r="A12" s="638"/>
      <c r="B12" s="639"/>
      <c r="C12" s="640"/>
      <c r="D12" s="665" t="s">
        <v>332</v>
      </c>
      <c r="E12" s="666"/>
      <c r="F12" s="667"/>
      <c r="G12" s="667"/>
      <c r="H12" s="668" t="s">
        <v>334</v>
      </c>
      <c r="I12" s="669"/>
      <c r="J12" s="670"/>
      <c r="K12" s="637"/>
    </row>
    <row r="13" spans="1:17" s="647" customFormat="1" ht="20.100000000000001" customHeight="1">
      <c r="A13" s="638"/>
      <c r="B13" s="639"/>
      <c r="C13" s="640"/>
      <c r="D13" s="648" t="s">
        <v>332</v>
      </c>
      <c r="E13" s="649"/>
      <c r="F13" s="650"/>
      <c r="G13" s="650"/>
      <c r="H13" s="651"/>
      <c r="I13" s="652"/>
      <c r="J13" s="653"/>
      <c r="K13" s="637"/>
    </row>
    <row r="14" spans="1:17" s="647" customFormat="1" ht="20.100000000000001" customHeight="1">
      <c r="A14" s="638"/>
      <c r="B14" s="639"/>
      <c r="C14" s="640"/>
      <c r="D14" s="654" t="s">
        <v>332</v>
      </c>
      <c r="E14" s="655"/>
      <c r="F14" s="656"/>
      <c r="G14" s="656"/>
      <c r="H14" s="657"/>
      <c r="I14" s="658"/>
      <c r="J14" s="659"/>
      <c r="K14" s="637"/>
    </row>
    <row r="15" spans="1:17" s="647" customFormat="1" ht="20.100000000000001" customHeight="1">
      <c r="A15" s="638"/>
      <c r="B15" s="639"/>
      <c r="C15" s="660" t="s">
        <v>335</v>
      </c>
      <c r="D15" s="1563" t="s">
        <v>272</v>
      </c>
      <c r="E15" s="1564"/>
      <c r="F15" s="671"/>
      <c r="G15" s="672"/>
      <c r="H15" s="673"/>
      <c r="I15" s="674"/>
      <c r="J15" s="675"/>
      <c r="K15" s="637"/>
    </row>
    <row r="16" spans="1:17" s="647" customFormat="1" ht="20.100000000000001" customHeight="1" thickBot="1">
      <c r="B16" s="676"/>
      <c r="C16" s="1565" t="s">
        <v>452</v>
      </c>
      <c r="D16" s="1566"/>
      <c r="E16" s="1567"/>
      <c r="F16" s="677"/>
      <c r="G16" s="678">
        <f>SUM(G11,G15)</f>
        <v>0</v>
      </c>
      <c r="H16" s="679" t="s">
        <v>336</v>
      </c>
      <c r="I16" s="680"/>
      <c r="J16" s="681"/>
      <c r="K16" s="637"/>
    </row>
    <row r="17" spans="1:17" ht="19.5" customHeight="1"/>
    <row r="18" spans="1:17" s="719" customFormat="1" ht="19.5" customHeight="1"/>
    <row r="19" spans="1:17" ht="19.5" customHeight="1"/>
    <row r="20" spans="1:17" s="634" customFormat="1" ht="20.100000000000001" customHeight="1">
      <c r="A20" s="632"/>
      <c r="B20" s="1345" t="s">
        <v>825</v>
      </c>
      <c r="C20" s="1345"/>
      <c r="D20" s="1345"/>
      <c r="E20" s="1345"/>
      <c r="F20" s="1345"/>
      <c r="G20" s="1345"/>
      <c r="H20" s="1345"/>
      <c r="I20" s="1345"/>
      <c r="J20" s="1345"/>
      <c r="K20" s="218"/>
      <c r="L20" s="218"/>
      <c r="M20" s="218"/>
      <c r="N20" s="218"/>
      <c r="O20" s="633"/>
      <c r="P20" s="633"/>
      <c r="Q20" s="633"/>
    </row>
    <row r="21" spans="1:17" ht="8.25" customHeight="1" thickBot="1">
      <c r="A21" s="218"/>
      <c r="B21" s="218"/>
      <c r="C21" s="218"/>
      <c r="D21" s="218"/>
      <c r="E21" s="218"/>
      <c r="F21" s="218"/>
      <c r="G21" s="218"/>
      <c r="H21" s="218"/>
      <c r="I21" s="218"/>
      <c r="J21" s="218"/>
      <c r="K21" s="218"/>
      <c r="L21" s="218"/>
      <c r="M21" s="218"/>
      <c r="N21" s="218"/>
    </row>
    <row r="22" spans="1:17" ht="20.100000000000001" customHeight="1">
      <c r="B22" s="1570" t="s">
        <v>337</v>
      </c>
      <c r="C22" s="1571"/>
      <c r="D22" s="1571"/>
      <c r="E22" s="1572"/>
      <c r="F22" s="635" t="s">
        <v>268</v>
      </c>
      <c r="G22" s="636" t="s">
        <v>653</v>
      </c>
      <c r="H22" s="1576" t="s">
        <v>330</v>
      </c>
      <c r="I22" s="1572"/>
      <c r="J22" s="1579" t="s">
        <v>331</v>
      </c>
      <c r="K22" s="637"/>
    </row>
    <row r="23" spans="1:17" ht="20.100000000000001" customHeight="1" thickBot="1">
      <c r="B23" s="1573"/>
      <c r="C23" s="1574"/>
      <c r="D23" s="1574"/>
      <c r="E23" s="1575"/>
      <c r="F23" s="411" t="s">
        <v>269</v>
      </c>
      <c r="G23" s="411" t="s">
        <v>270</v>
      </c>
      <c r="H23" s="1577"/>
      <c r="I23" s="1578"/>
      <c r="J23" s="1580"/>
      <c r="K23" s="637"/>
    </row>
    <row r="24" spans="1:17" s="647" customFormat="1" ht="20.100000000000001" customHeight="1">
      <c r="A24" s="638"/>
      <c r="B24" s="639"/>
      <c r="C24" s="640"/>
      <c r="D24" s="641" t="s">
        <v>332</v>
      </c>
      <c r="E24" s="642"/>
      <c r="F24" s="643"/>
      <c r="G24" s="643"/>
      <c r="H24" s="644"/>
      <c r="I24" s="645"/>
      <c r="J24" s="646"/>
      <c r="K24" s="637"/>
    </row>
    <row r="25" spans="1:17" s="647" customFormat="1" ht="20.100000000000001" customHeight="1">
      <c r="A25" s="638"/>
      <c r="B25" s="639"/>
      <c r="C25" s="640"/>
      <c r="D25" s="641" t="s">
        <v>332</v>
      </c>
      <c r="E25" s="642"/>
      <c r="F25" s="643"/>
      <c r="G25" s="643"/>
      <c r="H25" s="644"/>
      <c r="I25" s="645"/>
      <c r="J25" s="646"/>
      <c r="K25" s="637"/>
    </row>
    <row r="26" spans="1:17" s="647" customFormat="1" ht="20.100000000000001" customHeight="1">
      <c r="A26" s="638"/>
      <c r="B26" s="639"/>
      <c r="C26" s="640"/>
      <c r="D26" s="682" t="s">
        <v>332</v>
      </c>
      <c r="E26" s="683"/>
      <c r="F26" s="661"/>
      <c r="G26" s="661"/>
      <c r="H26" s="662"/>
      <c r="I26" s="663"/>
      <c r="J26" s="664"/>
      <c r="K26" s="637"/>
    </row>
    <row r="27" spans="1:17" s="647" customFormat="1" ht="20.100000000000001" customHeight="1">
      <c r="A27" s="638"/>
      <c r="B27" s="639"/>
      <c r="C27" s="660" t="s">
        <v>333</v>
      </c>
      <c r="D27" s="1563" t="s">
        <v>338</v>
      </c>
      <c r="E27" s="1564"/>
      <c r="F27" s="661"/>
      <c r="G27" s="661"/>
      <c r="H27" s="662"/>
      <c r="I27" s="663"/>
      <c r="J27" s="664"/>
      <c r="K27" s="637"/>
    </row>
    <row r="28" spans="1:17" s="647" customFormat="1" ht="20.100000000000001" customHeight="1">
      <c r="A28" s="638"/>
      <c r="B28" s="639"/>
      <c r="C28" s="640"/>
      <c r="D28" s="665" t="s">
        <v>332</v>
      </c>
      <c r="E28" s="666"/>
      <c r="F28" s="667"/>
      <c r="G28" s="667"/>
      <c r="H28" s="668"/>
      <c r="I28" s="669"/>
      <c r="J28" s="670"/>
      <c r="K28" s="637"/>
    </row>
    <row r="29" spans="1:17" s="647" customFormat="1" ht="20.100000000000001" customHeight="1">
      <c r="A29" s="638"/>
      <c r="B29" s="639"/>
      <c r="C29" s="640"/>
      <c r="D29" s="682" t="s">
        <v>332</v>
      </c>
      <c r="E29" s="683"/>
      <c r="F29" s="661"/>
      <c r="G29" s="661"/>
      <c r="H29" s="662"/>
      <c r="I29" s="663"/>
      <c r="J29" s="664"/>
      <c r="K29" s="637"/>
    </row>
    <row r="30" spans="1:17" s="647" customFormat="1" ht="20.100000000000001" customHeight="1">
      <c r="A30" s="638"/>
      <c r="B30" s="639"/>
      <c r="C30" s="660" t="s">
        <v>335</v>
      </c>
      <c r="D30" s="1563" t="s">
        <v>339</v>
      </c>
      <c r="E30" s="1564"/>
      <c r="F30" s="672"/>
      <c r="G30" s="672"/>
      <c r="H30" s="673"/>
      <c r="I30" s="674"/>
      <c r="J30" s="675"/>
      <c r="K30" s="637"/>
    </row>
    <row r="31" spans="1:17" s="647" customFormat="1" ht="20.100000000000001" customHeight="1">
      <c r="A31" s="638"/>
      <c r="B31" s="639"/>
      <c r="C31" s="640"/>
      <c r="D31" s="665" t="s">
        <v>332</v>
      </c>
      <c r="E31" s="666"/>
      <c r="F31" s="667"/>
      <c r="G31" s="667"/>
      <c r="H31" s="668"/>
      <c r="I31" s="669"/>
      <c r="J31" s="670"/>
      <c r="K31" s="637"/>
    </row>
    <row r="32" spans="1:17" s="647" customFormat="1" ht="20.100000000000001" customHeight="1">
      <c r="A32" s="638"/>
      <c r="B32" s="639"/>
      <c r="C32" s="640"/>
      <c r="D32" s="641" t="s">
        <v>332</v>
      </c>
      <c r="E32" s="642"/>
      <c r="F32" s="643"/>
      <c r="G32" s="643"/>
      <c r="H32" s="644" t="s">
        <v>334</v>
      </c>
      <c r="I32" s="645"/>
      <c r="J32" s="646"/>
      <c r="K32" s="637"/>
    </row>
    <row r="33" spans="1:11" s="647" customFormat="1" ht="20.100000000000001" customHeight="1">
      <c r="A33" s="638"/>
      <c r="B33" s="639"/>
      <c r="C33" s="640"/>
      <c r="D33" s="682" t="s">
        <v>332</v>
      </c>
      <c r="E33" s="683"/>
      <c r="F33" s="661"/>
      <c r="G33" s="661"/>
      <c r="H33" s="662"/>
      <c r="I33" s="663"/>
      <c r="J33" s="664"/>
      <c r="K33" s="637"/>
    </row>
    <row r="34" spans="1:11" s="647" customFormat="1" ht="20.100000000000001" customHeight="1">
      <c r="A34" s="638"/>
      <c r="B34" s="639"/>
      <c r="C34" s="660" t="s">
        <v>340</v>
      </c>
      <c r="D34" s="1563" t="s">
        <v>272</v>
      </c>
      <c r="E34" s="1564"/>
      <c r="F34" s="671"/>
      <c r="G34" s="672"/>
      <c r="H34" s="673"/>
      <c r="I34" s="674"/>
      <c r="J34" s="675"/>
      <c r="K34" s="637"/>
    </row>
    <row r="35" spans="1:11" s="647" customFormat="1" ht="20.100000000000001" customHeight="1" thickBot="1">
      <c r="B35" s="676"/>
      <c r="C35" s="1565" t="s">
        <v>453</v>
      </c>
      <c r="D35" s="1566"/>
      <c r="E35" s="1567"/>
      <c r="F35" s="677"/>
      <c r="G35" s="678">
        <f>SUM(G27,G30,G34)</f>
        <v>0</v>
      </c>
      <c r="H35" s="679" t="s">
        <v>341</v>
      </c>
      <c r="I35" s="680"/>
      <c r="J35" s="681"/>
      <c r="K35" s="637"/>
    </row>
    <row r="36" spans="1:11" ht="8.25" customHeight="1"/>
    <row r="37" spans="1:11" ht="13.5" customHeight="1">
      <c r="B37" s="684" t="s">
        <v>305</v>
      </c>
      <c r="C37" s="1568" t="s">
        <v>261</v>
      </c>
      <c r="D37" s="1568"/>
      <c r="E37" s="1568"/>
      <c r="F37" s="1568"/>
      <c r="G37" s="1568"/>
      <c r="H37" s="1568"/>
      <c r="I37" s="1568"/>
      <c r="J37" s="1568"/>
    </row>
    <row r="38" spans="1:11" ht="13.5" customHeight="1">
      <c r="B38" s="684" t="s">
        <v>74</v>
      </c>
      <c r="C38" s="1569" t="s">
        <v>883</v>
      </c>
      <c r="D38" s="1569"/>
      <c r="E38" s="1569"/>
      <c r="F38" s="1569"/>
      <c r="G38" s="1569"/>
      <c r="H38" s="1569"/>
      <c r="I38" s="1569"/>
      <c r="J38" s="1569"/>
    </row>
    <row r="39" spans="1:11" ht="13.5" customHeight="1">
      <c r="B39" s="684"/>
      <c r="C39" s="1568" t="s">
        <v>891</v>
      </c>
      <c r="D39" s="1568"/>
      <c r="E39" s="1568"/>
      <c r="F39" s="1568"/>
      <c r="G39" s="1568"/>
      <c r="H39" s="1568"/>
      <c r="I39" s="1568"/>
      <c r="J39" s="1568"/>
    </row>
    <row r="40" spans="1:11" ht="13.5" customHeight="1">
      <c r="B40" s="684" t="s">
        <v>75</v>
      </c>
      <c r="C40" s="1568" t="s">
        <v>888</v>
      </c>
      <c r="D40" s="1568"/>
      <c r="E40" s="1568"/>
      <c r="F40" s="1568"/>
      <c r="G40" s="1568"/>
      <c r="H40" s="1568"/>
      <c r="I40" s="1568"/>
      <c r="J40" s="1568"/>
    </row>
    <row r="41" spans="1:11" s="733" customFormat="1" ht="13.5" customHeight="1">
      <c r="B41" s="684"/>
      <c r="C41" s="1005" t="s">
        <v>889</v>
      </c>
      <c r="D41" s="1005"/>
      <c r="E41" s="1005"/>
      <c r="F41" s="1005"/>
      <c r="G41" s="1005"/>
      <c r="H41" s="1005"/>
      <c r="I41" s="1005"/>
      <c r="J41" s="1005"/>
    </row>
    <row r="42" spans="1:11">
      <c r="B42" s="684" t="s">
        <v>65</v>
      </c>
      <c r="C42" s="1005" t="s">
        <v>451</v>
      </c>
      <c r="D42" s="1005"/>
      <c r="E42" s="1005"/>
      <c r="F42" s="1005"/>
      <c r="G42" s="1005"/>
      <c r="H42" s="1005"/>
      <c r="I42" s="1005"/>
      <c r="J42" s="1005"/>
    </row>
    <row r="43" spans="1:11">
      <c r="B43" s="684"/>
      <c r="C43" s="1005" t="s">
        <v>592</v>
      </c>
      <c r="D43" s="1005"/>
      <c r="E43" s="1005"/>
      <c r="F43" s="1005"/>
      <c r="G43" s="1005"/>
      <c r="H43" s="1005"/>
      <c r="I43" s="1005"/>
      <c r="J43" s="1005"/>
    </row>
    <row r="44" spans="1:11" ht="13.5" customHeight="1" thickBot="1">
      <c r="B44" s="684" t="s">
        <v>79</v>
      </c>
      <c r="C44" s="1007" t="s">
        <v>342</v>
      </c>
      <c r="D44" s="1007"/>
      <c r="E44" s="1007"/>
      <c r="F44" s="1007"/>
      <c r="G44" s="1007"/>
      <c r="H44" s="1007"/>
      <c r="I44" s="1007"/>
      <c r="J44" s="1007"/>
    </row>
    <row r="45" spans="1:11" ht="13.5" customHeight="1">
      <c r="B45" s="684"/>
      <c r="C45" s="1007" t="s">
        <v>343</v>
      </c>
      <c r="I45" s="1484" t="s">
        <v>163</v>
      </c>
      <c r="J45" s="1486"/>
    </row>
    <row r="46" spans="1:11" ht="12.75" thickBot="1">
      <c r="B46" s="684" t="s">
        <v>80</v>
      </c>
      <c r="C46" s="1007" t="s">
        <v>344</v>
      </c>
      <c r="I46" s="1487"/>
      <c r="J46" s="1489"/>
    </row>
  </sheetData>
  <mergeCells count="21">
    <mergeCell ref="B2:J2"/>
    <mergeCell ref="B4:J4"/>
    <mergeCell ref="B6:E7"/>
    <mergeCell ref="H6:I7"/>
    <mergeCell ref="J6:J7"/>
    <mergeCell ref="D11:E11"/>
    <mergeCell ref="D15:E15"/>
    <mergeCell ref="C16:E16"/>
    <mergeCell ref="B20:J20"/>
    <mergeCell ref="B22:E23"/>
    <mergeCell ref="H22:I23"/>
    <mergeCell ref="J22:J23"/>
    <mergeCell ref="D27:E27"/>
    <mergeCell ref="D30:E30"/>
    <mergeCell ref="D34:E34"/>
    <mergeCell ref="C35:E35"/>
    <mergeCell ref="I45:J46"/>
    <mergeCell ref="C37:J37"/>
    <mergeCell ref="C38:J38"/>
    <mergeCell ref="C39:J39"/>
    <mergeCell ref="C40:J40"/>
  </mergeCells>
  <phoneticPr fontId="7"/>
  <printOptions horizontalCentered="1"/>
  <pageMargins left="0.78740157480314965" right="0.59055118110236227" top="0.78740157480314965" bottom="0.78740157480314965" header="0.51181102362204722" footer="0.51181102362204722"/>
  <pageSetup paperSize="9" scale="6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43"/>
  <sheetViews>
    <sheetView zoomScaleNormal="100" zoomScaleSheetLayoutView="85" workbookViewId="0">
      <selection activeCell="B1" sqref="B1:Q1"/>
    </sheetView>
  </sheetViews>
  <sheetFormatPr defaultRowHeight="12"/>
  <cols>
    <col min="1" max="1" width="1" style="566" customWidth="1"/>
    <col min="2" max="3" width="2.875" style="566" customWidth="1"/>
    <col min="4" max="5" width="30.625" style="566" customWidth="1"/>
    <col min="6" max="16" width="12.75" style="566" customWidth="1"/>
    <col min="17" max="17" width="21.5" style="566" customWidth="1"/>
    <col min="18" max="18" width="0.75" style="566" customWidth="1"/>
    <col min="19" max="16384" width="9" style="566"/>
  </cols>
  <sheetData>
    <row r="1" spans="1:21" s="563" customFormat="1" ht="20.100000000000001" customHeight="1">
      <c r="B1" s="1586" t="s">
        <v>757</v>
      </c>
      <c r="C1" s="1587"/>
      <c r="D1" s="1587"/>
      <c r="E1" s="1587"/>
      <c r="F1" s="1587"/>
      <c r="G1" s="1587"/>
      <c r="H1" s="1587"/>
      <c r="I1" s="1587"/>
      <c r="J1" s="1587"/>
      <c r="K1" s="1587"/>
      <c r="L1" s="1587"/>
      <c r="M1" s="1587"/>
      <c r="N1" s="1587"/>
      <c r="O1" s="1587"/>
      <c r="P1" s="1587"/>
      <c r="Q1" s="1587"/>
    </row>
    <row r="2" spans="1:21" s="563" customFormat="1" ht="9.9499999999999993" customHeight="1">
      <c r="B2" s="564"/>
      <c r="C2" s="564"/>
      <c r="D2" s="565"/>
      <c r="E2" s="565"/>
      <c r="F2" s="565"/>
      <c r="G2" s="565"/>
      <c r="H2" s="565"/>
      <c r="I2" s="565"/>
      <c r="J2" s="565"/>
      <c r="K2" s="565"/>
      <c r="L2" s="565"/>
      <c r="M2" s="565"/>
      <c r="N2" s="565"/>
      <c r="O2" s="565"/>
      <c r="P2" s="565"/>
      <c r="Q2" s="565"/>
    </row>
    <row r="3" spans="1:21" s="685" customFormat="1" ht="20.100000000000001" customHeight="1">
      <c r="B3" s="1301" t="s">
        <v>837</v>
      </c>
      <c r="C3" s="1301"/>
      <c r="D3" s="1588"/>
      <c r="E3" s="1588"/>
      <c r="F3" s="1588"/>
      <c r="G3" s="1588"/>
      <c r="H3" s="1588"/>
      <c r="I3" s="1588"/>
      <c r="J3" s="1588"/>
      <c r="K3" s="1588"/>
      <c r="L3" s="1588"/>
      <c r="M3" s="1588"/>
      <c r="N3" s="1588"/>
      <c r="O3" s="1588"/>
      <c r="P3" s="1588"/>
      <c r="Q3" s="1588"/>
      <c r="R3" s="686"/>
      <c r="S3" s="686"/>
      <c r="T3" s="686"/>
      <c r="U3" s="686"/>
    </row>
    <row r="4" spans="1:21" s="685" customFormat="1" ht="8.25" customHeight="1">
      <c r="B4" s="224"/>
      <c r="C4" s="224"/>
      <c r="D4" s="225"/>
      <c r="E4" s="225"/>
      <c r="F4" s="225"/>
      <c r="G4" s="225"/>
      <c r="H4" s="225"/>
      <c r="I4" s="225"/>
      <c r="J4" s="225"/>
      <c r="K4" s="225"/>
      <c r="L4" s="225"/>
      <c r="M4" s="225"/>
      <c r="N4" s="225"/>
      <c r="O4" s="225"/>
      <c r="P4" s="225"/>
      <c r="Q4" s="225"/>
      <c r="R4" s="686"/>
      <c r="S4" s="686"/>
      <c r="T4" s="686"/>
      <c r="U4" s="686"/>
    </row>
    <row r="5" spans="1:21" ht="20.100000000000001" customHeight="1" thickBot="1">
      <c r="O5" s="226" t="s">
        <v>198</v>
      </c>
      <c r="P5" s="226"/>
      <c r="Q5" s="226"/>
    </row>
    <row r="6" spans="1:21" s="688" customFormat="1" ht="20.100000000000001" customHeight="1">
      <c r="A6" s="687"/>
      <c r="B6" s="1570" t="s">
        <v>273</v>
      </c>
      <c r="C6" s="1571"/>
      <c r="D6" s="1572"/>
      <c r="E6" s="1579" t="s">
        <v>257</v>
      </c>
      <c r="F6" s="1096" t="s">
        <v>431</v>
      </c>
      <c r="G6" s="1049" t="s">
        <v>432</v>
      </c>
      <c r="H6" s="1049" t="s">
        <v>433</v>
      </c>
      <c r="I6" s="1049" t="s">
        <v>434</v>
      </c>
      <c r="J6" s="1049" t="s">
        <v>435</v>
      </c>
      <c r="K6" s="1049" t="s">
        <v>436</v>
      </c>
      <c r="L6" s="1049" t="s">
        <v>437</v>
      </c>
      <c r="M6" s="1049" t="s">
        <v>438</v>
      </c>
      <c r="N6" s="1049" t="s">
        <v>439</v>
      </c>
      <c r="O6" s="1053" t="s">
        <v>440</v>
      </c>
      <c r="P6" s="1100"/>
      <c r="Q6" s="1101"/>
    </row>
    <row r="7" spans="1:21" s="688" customFormat="1" ht="20.100000000000001" customHeight="1" thickBot="1">
      <c r="A7" s="687"/>
      <c r="B7" s="1589"/>
      <c r="C7" s="1590"/>
      <c r="D7" s="1578"/>
      <c r="E7" s="1580"/>
      <c r="F7" s="1094" t="s">
        <v>943</v>
      </c>
      <c r="G7" s="1097"/>
      <c r="H7" s="1094"/>
      <c r="I7" s="1094"/>
      <c r="J7" s="1094"/>
      <c r="K7" s="1094"/>
      <c r="L7" s="1094"/>
      <c r="M7" s="1094"/>
      <c r="N7" s="1094"/>
      <c r="O7" s="1095"/>
      <c r="P7" s="1100"/>
      <c r="Q7" s="1101"/>
    </row>
    <row r="8" spans="1:21" s="690" customFormat="1" ht="20.100000000000001" customHeight="1">
      <c r="A8" s="689"/>
      <c r="B8" s="164"/>
      <c r="C8" s="1098" t="s">
        <v>312</v>
      </c>
      <c r="D8" s="1099"/>
      <c r="E8" s="227"/>
      <c r="F8" s="228"/>
      <c r="G8" s="228"/>
      <c r="H8" s="228"/>
      <c r="I8" s="228"/>
      <c r="J8" s="228"/>
      <c r="K8" s="228"/>
      <c r="L8" s="228"/>
      <c r="M8" s="228"/>
      <c r="N8" s="228"/>
      <c r="O8" s="777"/>
      <c r="P8" s="1102"/>
      <c r="Q8" s="1103"/>
    </row>
    <row r="9" spans="1:21" s="690" customFormat="1" ht="20.100000000000001" customHeight="1">
      <c r="A9" s="689"/>
      <c r="B9" s="164"/>
      <c r="C9" s="229" t="s">
        <v>312</v>
      </c>
      <c r="D9" s="691"/>
      <c r="E9" s="230"/>
      <c r="F9" s="231"/>
      <c r="G9" s="231"/>
      <c r="H9" s="231"/>
      <c r="I9" s="231"/>
      <c r="J9" s="231"/>
      <c r="K9" s="231"/>
      <c r="L9" s="231"/>
      <c r="M9" s="231"/>
      <c r="N9" s="231"/>
      <c r="O9" s="778"/>
      <c r="P9" s="1102"/>
      <c r="Q9" s="1103"/>
    </row>
    <row r="10" spans="1:21" s="690" customFormat="1" ht="20.100000000000001" customHeight="1">
      <c r="A10" s="689"/>
      <c r="B10" s="164"/>
      <c r="C10" s="229" t="s">
        <v>312</v>
      </c>
      <c r="D10" s="691"/>
      <c r="E10" s="230"/>
      <c r="F10" s="231"/>
      <c r="G10" s="231"/>
      <c r="H10" s="231"/>
      <c r="I10" s="231"/>
      <c r="J10" s="231"/>
      <c r="K10" s="231"/>
      <c r="L10" s="231"/>
      <c r="M10" s="231"/>
      <c r="N10" s="231"/>
      <c r="O10" s="778"/>
      <c r="P10" s="1102"/>
      <c r="Q10" s="1103"/>
    </row>
    <row r="11" spans="1:21" s="690" customFormat="1" ht="20.100000000000001" customHeight="1">
      <c r="A11" s="689"/>
      <c r="B11" s="164"/>
      <c r="C11" s="229" t="s">
        <v>312</v>
      </c>
      <c r="D11" s="691"/>
      <c r="E11" s="230"/>
      <c r="F11" s="231"/>
      <c r="G11" s="231"/>
      <c r="H11" s="231"/>
      <c r="I11" s="231"/>
      <c r="J11" s="231"/>
      <c r="K11" s="231"/>
      <c r="L11" s="231"/>
      <c r="M11" s="231"/>
      <c r="N11" s="231"/>
      <c r="O11" s="778"/>
      <c r="P11" s="1102"/>
      <c r="Q11" s="1103"/>
    </row>
    <row r="12" spans="1:21" s="690" customFormat="1" ht="20.100000000000001" customHeight="1">
      <c r="A12" s="689"/>
      <c r="B12" s="164"/>
      <c r="C12" s="229" t="s">
        <v>312</v>
      </c>
      <c r="D12" s="691"/>
      <c r="E12" s="230"/>
      <c r="F12" s="231"/>
      <c r="G12" s="231"/>
      <c r="H12" s="231"/>
      <c r="I12" s="231"/>
      <c r="J12" s="231"/>
      <c r="K12" s="231"/>
      <c r="L12" s="231"/>
      <c r="M12" s="231"/>
      <c r="N12" s="231"/>
      <c r="O12" s="778"/>
      <c r="P12" s="1102"/>
      <c r="Q12" s="1103"/>
    </row>
    <row r="13" spans="1:21" s="690" customFormat="1" ht="20.100000000000001" customHeight="1">
      <c r="A13" s="689"/>
      <c r="B13" s="164"/>
      <c r="C13" s="229" t="s">
        <v>312</v>
      </c>
      <c r="D13" s="691"/>
      <c r="E13" s="230"/>
      <c r="F13" s="231"/>
      <c r="G13" s="231"/>
      <c r="H13" s="231"/>
      <c r="I13" s="231"/>
      <c r="J13" s="231"/>
      <c r="K13" s="231"/>
      <c r="L13" s="231"/>
      <c r="M13" s="231"/>
      <c r="N13" s="231"/>
      <c r="O13" s="778"/>
      <c r="P13" s="1102"/>
      <c r="Q13" s="1103"/>
    </row>
    <row r="14" spans="1:21" s="690" customFormat="1" ht="20.100000000000001" customHeight="1">
      <c r="A14" s="689"/>
      <c r="B14" s="164"/>
      <c r="C14" s="232" t="s">
        <v>312</v>
      </c>
      <c r="D14" s="692"/>
      <c r="E14" s="233"/>
      <c r="F14" s="234"/>
      <c r="G14" s="234"/>
      <c r="H14" s="234"/>
      <c r="I14" s="234"/>
      <c r="J14" s="234"/>
      <c r="K14" s="234"/>
      <c r="L14" s="234"/>
      <c r="M14" s="234"/>
      <c r="N14" s="234"/>
      <c r="O14" s="779"/>
      <c r="P14" s="1102"/>
      <c r="Q14" s="1103"/>
    </row>
    <row r="15" spans="1:21" s="690" customFormat="1" ht="19.5" customHeight="1" thickBot="1">
      <c r="A15" s="689"/>
      <c r="B15" s="235"/>
      <c r="C15" s="1583" t="s">
        <v>454</v>
      </c>
      <c r="D15" s="1584"/>
      <c r="E15" s="1585"/>
      <c r="F15" s="165">
        <f>SUM(F8:F14)</f>
        <v>0</v>
      </c>
      <c r="G15" s="165">
        <f t="shared" ref="G15:N15" si="0">SUM(G8:G14)</f>
        <v>0</v>
      </c>
      <c r="H15" s="165">
        <f t="shared" si="0"/>
        <v>0</v>
      </c>
      <c r="I15" s="165">
        <f t="shared" si="0"/>
        <v>0</v>
      </c>
      <c r="J15" s="165">
        <f t="shared" si="0"/>
        <v>0</v>
      </c>
      <c r="K15" s="165">
        <f t="shared" si="0"/>
        <v>0</v>
      </c>
      <c r="L15" s="165">
        <f t="shared" si="0"/>
        <v>0</v>
      </c>
      <c r="M15" s="165">
        <f t="shared" si="0"/>
        <v>0</v>
      </c>
      <c r="N15" s="165">
        <f t="shared" si="0"/>
        <v>0</v>
      </c>
      <c r="O15" s="735">
        <f>SUM(O8:O14)</f>
        <v>0</v>
      </c>
      <c r="P15" s="1104"/>
      <c r="Q15" s="1105"/>
    </row>
    <row r="16" spans="1:21" ht="17.25" customHeight="1" thickBot="1"/>
    <row r="17" spans="1:17" s="688" customFormat="1" ht="20.100000000000001" customHeight="1">
      <c r="A17" s="687"/>
      <c r="B17" s="1570" t="s">
        <v>273</v>
      </c>
      <c r="C17" s="1571"/>
      <c r="D17" s="1572"/>
      <c r="E17" s="1579" t="s">
        <v>257</v>
      </c>
      <c r="F17" s="1096" t="s">
        <v>441</v>
      </c>
      <c r="G17" s="1049" t="s">
        <v>442</v>
      </c>
      <c r="H17" s="1049" t="s">
        <v>443</v>
      </c>
      <c r="I17" s="1049" t="s">
        <v>444</v>
      </c>
      <c r="J17" s="1049" t="s">
        <v>445</v>
      </c>
      <c r="K17" s="1049" t="s">
        <v>446</v>
      </c>
      <c r="L17" s="1049" t="s">
        <v>447</v>
      </c>
      <c r="M17" s="1049" t="s">
        <v>448</v>
      </c>
      <c r="N17" s="1049" t="s">
        <v>449</v>
      </c>
      <c r="O17" s="1050" t="s">
        <v>450</v>
      </c>
      <c r="P17" s="1053" t="s">
        <v>935</v>
      </c>
      <c r="Q17" s="1591" t="s">
        <v>347</v>
      </c>
    </row>
    <row r="18" spans="1:17" s="688" customFormat="1" ht="20.100000000000001" customHeight="1" thickBot="1">
      <c r="A18" s="687"/>
      <c r="B18" s="1589"/>
      <c r="C18" s="1590"/>
      <c r="D18" s="1578"/>
      <c r="E18" s="1580"/>
      <c r="F18" s="1094"/>
      <c r="G18" s="1097"/>
      <c r="H18" s="1094"/>
      <c r="I18" s="1094"/>
      <c r="J18" s="1094"/>
      <c r="K18" s="1094"/>
      <c r="L18" s="1094"/>
      <c r="M18" s="1094"/>
      <c r="N18" s="1094"/>
      <c r="O18" s="1106"/>
      <c r="P18" s="1095" t="s">
        <v>944</v>
      </c>
      <c r="Q18" s="1592"/>
    </row>
    <row r="19" spans="1:17" s="690" customFormat="1" ht="20.100000000000001" customHeight="1">
      <c r="A19" s="689"/>
      <c r="B19" s="164"/>
      <c r="C19" s="1098" t="s">
        <v>312</v>
      </c>
      <c r="D19" s="1099"/>
      <c r="E19" s="227"/>
      <c r="F19" s="228"/>
      <c r="G19" s="228"/>
      <c r="H19" s="228"/>
      <c r="I19" s="228"/>
      <c r="J19" s="228"/>
      <c r="K19" s="228"/>
      <c r="L19" s="228"/>
      <c r="M19" s="228"/>
      <c r="N19" s="228"/>
      <c r="O19" s="1107"/>
      <c r="P19" s="777"/>
      <c r="Q19" s="777"/>
    </row>
    <row r="20" spans="1:17" s="690" customFormat="1" ht="20.100000000000001" customHeight="1">
      <c r="A20" s="689"/>
      <c r="B20" s="164"/>
      <c r="C20" s="229" t="s">
        <v>312</v>
      </c>
      <c r="D20" s="691"/>
      <c r="E20" s="230"/>
      <c r="F20" s="231"/>
      <c r="G20" s="231"/>
      <c r="H20" s="231"/>
      <c r="I20" s="231"/>
      <c r="J20" s="231"/>
      <c r="K20" s="231"/>
      <c r="L20" s="231"/>
      <c r="M20" s="231"/>
      <c r="N20" s="231"/>
      <c r="O20" s="1108"/>
      <c r="P20" s="778"/>
      <c r="Q20" s="778"/>
    </row>
    <row r="21" spans="1:17" s="690" customFormat="1" ht="20.100000000000001" customHeight="1">
      <c r="A21" s="689"/>
      <c r="B21" s="164"/>
      <c r="C21" s="229" t="s">
        <v>312</v>
      </c>
      <c r="D21" s="691"/>
      <c r="E21" s="230"/>
      <c r="F21" s="231"/>
      <c r="G21" s="231"/>
      <c r="H21" s="231"/>
      <c r="I21" s="231"/>
      <c r="J21" s="231"/>
      <c r="K21" s="231"/>
      <c r="L21" s="231"/>
      <c r="M21" s="231"/>
      <c r="N21" s="231"/>
      <c r="O21" s="1108"/>
      <c r="P21" s="778"/>
      <c r="Q21" s="778"/>
    </row>
    <row r="22" spans="1:17" s="690" customFormat="1" ht="20.100000000000001" customHeight="1">
      <c r="A22" s="689"/>
      <c r="B22" s="164"/>
      <c r="C22" s="229" t="s">
        <v>312</v>
      </c>
      <c r="D22" s="691"/>
      <c r="E22" s="230"/>
      <c r="F22" s="231"/>
      <c r="G22" s="231"/>
      <c r="H22" s="231"/>
      <c r="I22" s="231"/>
      <c r="J22" s="231"/>
      <c r="K22" s="231"/>
      <c r="L22" s="231"/>
      <c r="M22" s="231"/>
      <c r="N22" s="231"/>
      <c r="O22" s="1108"/>
      <c r="P22" s="778"/>
      <c r="Q22" s="778"/>
    </row>
    <row r="23" spans="1:17" s="690" customFormat="1" ht="20.100000000000001" customHeight="1">
      <c r="A23" s="689"/>
      <c r="B23" s="164"/>
      <c r="C23" s="229" t="s">
        <v>312</v>
      </c>
      <c r="D23" s="691"/>
      <c r="E23" s="230"/>
      <c r="F23" s="231"/>
      <c r="G23" s="231"/>
      <c r="H23" s="231"/>
      <c r="I23" s="231"/>
      <c r="J23" s="231"/>
      <c r="K23" s="231"/>
      <c r="L23" s="231"/>
      <c r="M23" s="231"/>
      <c r="N23" s="231"/>
      <c r="O23" s="1108"/>
      <c r="P23" s="778"/>
      <c r="Q23" s="778"/>
    </row>
    <row r="24" spans="1:17" s="690" customFormat="1" ht="20.100000000000001" customHeight="1">
      <c r="A24" s="689"/>
      <c r="B24" s="164"/>
      <c r="C24" s="229" t="s">
        <v>312</v>
      </c>
      <c r="D24" s="691"/>
      <c r="E24" s="230"/>
      <c r="F24" s="231"/>
      <c r="G24" s="231"/>
      <c r="H24" s="231"/>
      <c r="I24" s="231"/>
      <c r="J24" s="231"/>
      <c r="K24" s="231"/>
      <c r="L24" s="231"/>
      <c r="M24" s="231"/>
      <c r="N24" s="231"/>
      <c r="O24" s="1108"/>
      <c r="P24" s="778"/>
      <c r="Q24" s="778"/>
    </row>
    <row r="25" spans="1:17" s="690" customFormat="1" ht="20.100000000000001" customHeight="1">
      <c r="A25" s="689"/>
      <c r="B25" s="164"/>
      <c r="C25" s="232" t="s">
        <v>312</v>
      </c>
      <c r="D25" s="692"/>
      <c r="E25" s="233"/>
      <c r="F25" s="234"/>
      <c r="G25" s="234"/>
      <c r="H25" s="234"/>
      <c r="I25" s="234"/>
      <c r="J25" s="234"/>
      <c r="K25" s="234"/>
      <c r="L25" s="234"/>
      <c r="M25" s="234"/>
      <c r="N25" s="234"/>
      <c r="O25" s="1109"/>
      <c r="P25" s="779"/>
      <c r="Q25" s="779"/>
    </row>
    <row r="26" spans="1:17" s="690" customFormat="1" ht="19.5" customHeight="1" thickBot="1">
      <c r="A26" s="689"/>
      <c r="B26" s="235"/>
      <c r="C26" s="1583" t="s">
        <v>454</v>
      </c>
      <c r="D26" s="1584"/>
      <c r="E26" s="1585"/>
      <c r="F26" s="165">
        <f>SUM(F19:F25)</f>
        <v>0</v>
      </c>
      <c r="G26" s="165">
        <f>SUM(G19:G25)</f>
        <v>0</v>
      </c>
      <c r="H26" s="165">
        <f t="shared" ref="H26:N26" si="1">SUM(H19:H25)</f>
        <v>0</v>
      </c>
      <c r="I26" s="165">
        <f t="shared" si="1"/>
        <v>0</v>
      </c>
      <c r="J26" s="165">
        <f t="shared" si="1"/>
        <v>0</v>
      </c>
      <c r="K26" s="165">
        <f t="shared" si="1"/>
        <v>0</v>
      </c>
      <c r="L26" s="165">
        <f t="shared" si="1"/>
        <v>0</v>
      </c>
      <c r="M26" s="165">
        <f t="shared" si="1"/>
        <v>0</v>
      </c>
      <c r="N26" s="165">
        <f t="shared" si="1"/>
        <v>0</v>
      </c>
      <c r="O26" s="1110">
        <f>SUM(O19:O25)</f>
        <v>0</v>
      </c>
      <c r="P26" s="735">
        <f>SUM(P19:P25)</f>
        <v>0</v>
      </c>
      <c r="Q26" s="735"/>
    </row>
    <row r="27" spans="1:17" ht="8.25" customHeight="1"/>
    <row r="28" spans="1:17" s="693" customFormat="1" ht="13.5" customHeight="1">
      <c r="A28" s="973"/>
      <c r="B28" s="974" t="s">
        <v>164</v>
      </c>
      <c r="C28" s="1593" t="s">
        <v>261</v>
      </c>
      <c r="D28" s="1594"/>
      <c r="E28" s="1594"/>
      <c r="F28" s="1594"/>
      <c r="G28" s="1594"/>
      <c r="H28" s="1594"/>
      <c r="I28" s="1594"/>
      <c r="J28" s="1594"/>
      <c r="K28" s="1594"/>
      <c r="L28" s="1594"/>
      <c r="M28" s="1594"/>
      <c r="N28" s="1594"/>
      <c r="O28" s="1594"/>
      <c r="P28" s="1594"/>
      <c r="Q28" s="1594"/>
    </row>
    <row r="29" spans="1:17" s="693" customFormat="1" ht="13.5" customHeight="1">
      <c r="A29" s="973"/>
      <c r="B29" s="974" t="s">
        <v>306</v>
      </c>
      <c r="C29" s="1595" t="s">
        <v>278</v>
      </c>
      <c r="D29" s="1594"/>
      <c r="E29" s="1594"/>
      <c r="F29" s="1594"/>
      <c r="G29" s="1594"/>
      <c r="H29" s="1594"/>
      <c r="I29" s="1594"/>
      <c r="J29" s="1594"/>
      <c r="K29" s="1594"/>
      <c r="L29" s="1594"/>
      <c r="M29" s="1594"/>
      <c r="N29" s="1594"/>
      <c r="O29" s="1594"/>
      <c r="P29" s="1594"/>
      <c r="Q29" s="1594"/>
    </row>
    <row r="30" spans="1:17" s="693" customFormat="1" ht="13.5" customHeight="1">
      <c r="A30" s="973"/>
      <c r="B30" s="974" t="s">
        <v>75</v>
      </c>
      <c r="C30" s="1595" t="s">
        <v>883</v>
      </c>
      <c r="D30" s="1594"/>
      <c r="E30" s="1594"/>
      <c r="F30" s="1594"/>
      <c r="G30" s="1594"/>
      <c r="H30" s="1594"/>
      <c r="I30" s="1594"/>
      <c r="J30" s="1594"/>
      <c r="K30" s="1594"/>
      <c r="L30" s="1594"/>
      <c r="M30" s="1594"/>
      <c r="N30" s="1594"/>
      <c r="O30" s="1594"/>
      <c r="P30" s="1594"/>
      <c r="Q30" s="1594"/>
    </row>
    <row r="31" spans="1:17" s="693" customFormat="1" ht="13.5" customHeight="1">
      <c r="A31" s="973"/>
      <c r="B31" s="974"/>
      <c r="C31" s="1595" t="s">
        <v>891</v>
      </c>
      <c r="D31" s="1594"/>
      <c r="E31" s="1594"/>
      <c r="F31" s="1594"/>
      <c r="G31" s="1594"/>
      <c r="H31" s="1594"/>
      <c r="I31" s="1594"/>
      <c r="J31" s="1594"/>
      <c r="K31" s="1594"/>
      <c r="L31" s="1594"/>
      <c r="M31" s="1594"/>
      <c r="N31" s="1594"/>
      <c r="O31" s="1594"/>
      <c r="P31" s="1594"/>
      <c r="Q31" s="1594"/>
    </row>
    <row r="32" spans="1:17" s="693" customFormat="1" ht="13.5" customHeight="1">
      <c r="A32" s="973"/>
      <c r="B32" s="974" t="s">
        <v>65</v>
      </c>
      <c r="C32" s="1593" t="s">
        <v>888</v>
      </c>
      <c r="D32" s="1594"/>
      <c r="E32" s="1594"/>
      <c r="F32" s="1594"/>
      <c r="G32" s="1594"/>
      <c r="H32" s="1594"/>
      <c r="I32" s="1594"/>
      <c r="J32" s="1594"/>
      <c r="K32" s="1594"/>
      <c r="L32" s="1594"/>
      <c r="M32" s="1594"/>
      <c r="N32" s="1594"/>
      <c r="O32" s="1594"/>
      <c r="P32" s="1594"/>
      <c r="Q32" s="1594"/>
    </row>
    <row r="33" spans="1:17" s="953" customFormat="1" ht="13.5" customHeight="1">
      <c r="A33" s="975"/>
      <c r="B33" s="976"/>
      <c r="C33" s="1593" t="s">
        <v>893</v>
      </c>
      <c r="D33" s="1594"/>
      <c r="E33" s="1594"/>
      <c r="F33" s="1594"/>
      <c r="G33" s="1594"/>
      <c r="H33" s="1594"/>
      <c r="I33" s="1594"/>
      <c r="J33" s="1594"/>
      <c r="K33" s="1594"/>
      <c r="L33" s="1594"/>
      <c r="M33" s="1594"/>
      <c r="N33" s="1594"/>
      <c r="O33" s="1594"/>
      <c r="P33" s="1594"/>
      <c r="Q33" s="1594"/>
    </row>
    <row r="34" spans="1:17" s="953" customFormat="1" ht="13.5" customHeight="1">
      <c r="A34" s="975"/>
      <c r="B34" s="976" t="s">
        <v>833</v>
      </c>
      <c r="C34" s="1012" t="s">
        <v>451</v>
      </c>
      <c r="D34" s="1012"/>
      <c r="E34" s="1012"/>
      <c r="F34" s="1012"/>
      <c r="G34" s="1012"/>
      <c r="H34" s="1012"/>
      <c r="I34" s="1012"/>
      <c r="J34" s="1012"/>
      <c r="K34" s="975"/>
      <c r="L34" s="975"/>
      <c r="M34" s="975"/>
      <c r="N34" s="975"/>
      <c r="O34" s="975"/>
      <c r="P34" s="975"/>
      <c r="Q34" s="975"/>
    </row>
    <row r="35" spans="1:17" s="693" customFormat="1" ht="13.5" customHeight="1">
      <c r="A35" s="973"/>
      <c r="B35" s="976"/>
      <c r="C35" s="1012" t="s">
        <v>592</v>
      </c>
      <c r="D35" s="1012"/>
      <c r="E35" s="1012"/>
      <c r="F35" s="1012"/>
      <c r="G35" s="1012"/>
      <c r="H35" s="1012"/>
      <c r="I35" s="1012"/>
      <c r="J35" s="1012"/>
      <c r="K35" s="975"/>
      <c r="L35" s="975"/>
      <c r="M35" s="975"/>
      <c r="N35" s="975"/>
      <c r="O35" s="975"/>
      <c r="P35" s="975"/>
      <c r="Q35" s="975"/>
    </row>
    <row r="36" spans="1:17" s="693" customFormat="1" ht="13.5" customHeight="1">
      <c r="A36" s="973"/>
      <c r="B36" s="974" t="s">
        <v>834</v>
      </c>
      <c r="C36" s="1008" t="s">
        <v>274</v>
      </c>
      <c r="D36" s="1009"/>
      <c r="E36" s="1009"/>
      <c r="F36" s="1009"/>
      <c r="G36" s="1009"/>
      <c r="H36" s="1009"/>
      <c r="I36" s="1009"/>
      <c r="J36" s="1009"/>
      <c r="K36" s="1009"/>
      <c r="L36" s="1009"/>
      <c r="M36" s="1009"/>
      <c r="N36" s="1009"/>
      <c r="O36" s="1009"/>
      <c r="P36" s="1055"/>
      <c r="Q36" s="1009"/>
    </row>
    <row r="37" spans="1:17" s="693" customFormat="1" ht="13.5" customHeight="1" thickBot="1">
      <c r="A37" s="973"/>
      <c r="B37" s="974" t="s">
        <v>835</v>
      </c>
      <c r="C37" s="1010" t="s">
        <v>345</v>
      </c>
      <c r="D37" s="1009"/>
      <c r="E37" s="1009"/>
      <c r="F37" s="1009"/>
      <c r="G37" s="1009"/>
      <c r="H37" s="1009"/>
      <c r="I37" s="1009"/>
      <c r="J37" s="1009"/>
      <c r="K37" s="1009"/>
      <c r="L37" s="1009"/>
      <c r="M37" s="1009"/>
      <c r="N37" s="1009"/>
      <c r="O37" s="1009"/>
      <c r="P37" s="1055"/>
      <c r="Q37" s="1009"/>
    </row>
    <row r="38" spans="1:17" ht="13.5" customHeight="1">
      <c r="B38" s="974" t="s">
        <v>836</v>
      </c>
      <c r="C38" s="566" t="s">
        <v>892</v>
      </c>
      <c r="M38" s="1484" t="s">
        <v>163</v>
      </c>
      <c r="N38" s="1485"/>
      <c r="O38" s="1485"/>
      <c r="P38" s="1485"/>
      <c r="Q38" s="1486"/>
    </row>
    <row r="39" spans="1:17" ht="12.75" customHeight="1" thickBot="1">
      <c r="A39" s="694"/>
      <c r="B39" s="694"/>
      <c r="C39" s="694"/>
      <c r="D39" s="694"/>
      <c r="M39" s="1487"/>
      <c r="N39" s="1488"/>
      <c r="O39" s="1488"/>
      <c r="P39" s="1488"/>
      <c r="Q39" s="1489"/>
    </row>
    <row r="40" spans="1:17" ht="8.25" customHeight="1">
      <c r="A40" s="236"/>
      <c r="B40" s="625"/>
      <c r="C40" s="625"/>
      <c r="D40" s="694"/>
    </row>
    <row r="41" spans="1:17" ht="13.5">
      <c r="A41" s="625"/>
      <c r="B41" s="625"/>
      <c r="C41" s="625"/>
      <c r="D41" s="694"/>
    </row>
    <row r="42" spans="1:17">
      <c r="A42" s="694"/>
      <c r="B42" s="694"/>
      <c r="C42" s="694"/>
      <c r="D42" s="694"/>
    </row>
    <row r="43" spans="1:17">
      <c r="A43" s="694"/>
      <c r="B43" s="694"/>
      <c r="C43" s="694"/>
      <c r="D43" s="694"/>
    </row>
  </sheetData>
  <mergeCells count="16">
    <mergeCell ref="M38:Q39"/>
    <mergeCell ref="C28:Q28"/>
    <mergeCell ref="C29:Q29"/>
    <mergeCell ref="C31:Q31"/>
    <mergeCell ref="C32:Q32"/>
    <mergeCell ref="C33:Q33"/>
    <mergeCell ref="C30:Q30"/>
    <mergeCell ref="C26:E26"/>
    <mergeCell ref="B1:Q1"/>
    <mergeCell ref="B3:Q3"/>
    <mergeCell ref="C15:E15"/>
    <mergeCell ref="B6:D7"/>
    <mergeCell ref="E6:E7"/>
    <mergeCell ref="E17:E18"/>
    <mergeCell ref="B17:D18"/>
    <mergeCell ref="Q17:Q18"/>
  </mergeCells>
  <phoneticPr fontId="7"/>
  <printOptions horizontalCentered="1"/>
  <pageMargins left="0.59055118110236227" right="0.39370078740157483" top="0.78740157480314965" bottom="0.59055118110236227" header="0.39370078740157483" footer="0.39370078740157483"/>
  <pageSetup paperSize="8"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78"/>
  <sheetViews>
    <sheetView showGridLines="0" zoomScaleNormal="100" zoomScaleSheetLayoutView="115" workbookViewId="0"/>
  </sheetViews>
  <sheetFormatPr defaultRowHeight="12"/>
  <cols>
    <col min="1" max="1" width="1.625" style="9" customWidth="1"/>
    <col min="2" max="2" width="3.625" style="9" customWidth="1"/>
    <col min="3" max="3" width="21.625" style="9" customWidth="1"/>
    <col min="4" max="4" width="68.75" style="9" customWidth="1"/>
    <col min="5" max="6" width="7.625" style="9" customWidth="1"/>
    <col min="7" max="16384" width="9" style="9"/>
  </cols>
  <sheetData>
    <row r="1" spans="2:6">
      <c r="B1" s="8"/>
    </row>
    <row r="3" spans="2:6" ht="18.75" customHeight="1">
      <c r="B3" s="10" t="s">
        <v>158</v>
      </c>
      <c r="D3" s="544"/>
    </row>
    <row r="5" spans="2:6">
      <c r="B5" s="1169" t="s">
        <v>2</v>
      </c>
      <c r="C5" s="1171" t="s">
        <v>3</v>
      </c>
      <c r="D5" s="1173" t="s">
        <v>4</v>
      </c>
      <c r="E5" s="1173" t="s">
        <v>5</v>
      </c>
      <c r="F5" s="1175"/>
    </row>
    <row r="6" spans="2:6">
      <c r="B6" s="1170"/>
      <c r="C6" s="1172"/>
      <c r="D6" s="1174"/>
      <c r="E6" s="508" t="s">
        <v>6</v>
      </c>
      <c r="F6" s="509" t="s">
        <v>7</v>
      </c>
    </row>
    <row r="7" spans="2:6">
      <c r="B7" s="510">
        <v>1</v>
      </c>
      <c r="C7" s="11" t="s">
        <v>720</v>
      </c>
      <c r="D7" s="874" t="s">
        <v>733</v>
      </c>
      <c r="E7" s="12" t="s">
        <v>460</v>
      </c>
      <c r="F7" s="13" t="s">
        <v>461</v>
      </c>
    </row>
    <row r="8" spans="2:6">
      <c r="B8" s="510">
        <v>2</v>
      </c>
      <c r="C8" s="11" t="s">
        <v>721</v>
      </c>
      <c r="D8" s="18" t="s">
        <v>462</v>
      </c>
      <c r="E8" s="15" t="s">
        <v>461</v>
      </c>
      <c r="F8" s="16"/>
    </row>
    <row r="9" spans="2:6">
      <c r="B9" s="510">
        <v>3</v>
      </c>
      <c r="C9" s="11" t="s">
        <v>722</v>
      </c>
      <c r="D9" s="18" t="s">
        <v>463</v>
      </c>
      <c r="E9" s="15" t="s">
        <v>461</v>
      </c>
      <c r="F9" s="16"/>
    </row>
    <row r="10" spans="2:6">
      <c r="B10" s="510">
        <v>4</v>
      </c>
      <c r="C10" s="11" t="s">
        <v>723</v>
      </c>
      <c r="D10" s="18" t="s">
        <v>464</v>
      </c>
      <c r="E10" s="15" t="s">
        <v>461</v>
      </c>
      <c r="F10" s="16"/>
    </row>
    <row r="11" spans="2:6">
      <c r="B11" s="510">
        <v>5</v>
      </c>
      <c r="C11" s="11" t="s">
        <v>724</v>
      </c>
      <c r="D11" s="18" t="s">
        <v>465</v>
      </c>
      <c r="E11" s="15" t="s">
        <v>461</v>
      </c>
      <c r="F11" s="16"/>
    </row>
    <row r="12" spans="2:6">
      <c r="B12" s="510">
        <v>6</v>
      </c>
      <c r="C12" s="11" t="s">
        <v>725</v>
      </c>
      <c r="D12" s="18" t="s">
        <v>466</v>
      </c>
      <c r="E12" s="15" t="s">
        <v>461</v>
      </c>
      <c r="F12" s="16"/>
    </row>
    <row r="13" spans="2:6">
      <c r="B13" s="510">
        <v>7</v>
      </c>
      <c r="C13" s="11" t="s">
        <v>726</v>
      </c>
      <c r="D13" s="18" t="s">
        <v>467</v>
      </c>
      <c r="E13" s="15" t="s">
        <v>461</v>
      </c>
      <c r="F13" s="16"/>
    </row>
    <row r="14" spans="2:6">
      <c r="B14" s="510">
        <v>8</v>
      </c>
      <c r="C14" s="11" t="s">
        <v>727</v>
      </c>
      <c r="D14" s="18" t="s">
        <v>468</v>
      </c>
      <c r="E14" s="15" t="s">
        <v>461</v>
      </c>
      <c r="F14" s="16"/>
    </row>
    <row r="15" spans="2:6">
      <c r="B15" s="510">
        <v>9</v>
      </c>
      <c r="C15" s="14" t="s">
        <v>728</v>
      </c>
      <c r="D15" s="18" t="s">
        <v>655</v>
      </c>
      <c r="E15" s="15" t="s">
        <v>461</v>
      </c>
      <c r="F15" s="16"/>
    </row>
    <row r="16" spans="2:6">
      <c r="B16" s="510">
        <v>10</v>
      </c>
      <c r="C16" s="14" t="s">
        <v>729</v>
      </c>
      <c r="D16" s="18" t="s">
        <v>656</v>
      </c>
      <c r="E16" s="15" t="s">
        <v>461</v>
      </c>
      <c r="F16" s="16"/>
    </row>
    <row r="17" spans="2:6">
      <c r="B17" s="510">
        <v>11</v>
      </c>
      <c r="C17" s="14" t="s">
        <v>730</v>
      </c>
      <c r="D17" s="875" t="s">
        <v>657</v>
      </c>
      <c r="E17" s="15" t="s">
        <v>461</v>
      </c>
      <c r="F17" s="16"/>
    </row>
    <row r="18" spans="2:6">
      <c r="B18" s="510">
        <v>12</v>
      </c>
      <c r="C18" s="14" t="s">
        <v>731</v>
      </c>
      <c r="D18" s="875" t="s">
        <v>658</v>
      </c>
      <c r="E18" s="15" t="s">
        <v>461</v>
      </c>
      <c r="F18" s="16"/>
    </row>
    <row r="19" spans="2:6">
      <c r="B19" s="510">
        <v>13</v>
      </c>
      <c r="C19" s="14" t="s">
        <v>732</v>
      </c>
      <c r="D19" s="875" t="s">
        <v>469</v>
      </c>
      <c r="E19" s="15" t="s">
        <v>461</v>
      </c>
      <c r="F19" s="16"/>
    </row>
    <row r="20" spans="2:6">
      <c r="B20" s="510">
        <v>14</v>
      </c>
      <c r="C20" s="14" t="s">
        <v>9</v>
      </c>
      <c r="D20" s="875" t="s">
        <v>470</v>
      </c>
      <c r="E20" s="15" t="s">
        <v>461</v>
      </c>
      <c r="F20" s="16"/>
    </row>
    <row r="21" spans="2:6">
      <c r="B21" s="510">
        <v>15</v>
      </c>
      <c r="C21" s="14" t="s">
        <v>471</v>
      </c>
      <c r="D21" s="18" t="s">
        <v>472</v>
      </c>
      <c r="E21" s="15" t="s">
        <v>460</v>
      </c>
      <c r="F21" s="16" t="s">
        <v>461</v>
      </c>
    </row>
    <row r="22" spans="2:6">
      <c r="B22" s="510">
        <v>16</v>
      </c>
      <c r="C22" s="14" t="s">
        <v>473</v>
      </c>
      <c r="D22" s="18" t="s">
        <v>474</v>
      </c>
      <c r="E22" s="15" t="s">
        <v>461</v>
      </c>
      <c r="F22" s="16"/>
    </row>
    <row r="23" spans="2:6">
      <c r="B23" s="510">
        <v>17</v>
      </c>
      <c r="C23" s="14" t="s">
        <v>10</v>
      </c>
      <c r="D23" s="18" t="s">
        <v>475</v>
      </c>
      <c r="E23" s="19" t="s">
        <v>461</v>
      </c>
      <c r="F23" s="16"/>
    </row>
    <row r="24" spans="2:6">
      <c r="B24" s="510">
        <v>18</v>
      </c>
      <c r="C24" s="14" t="s">
        <v>659</v>
      </c>
      <c r="D24" s="18" t="s">
        <v>476</v>
      </c>
      <c r="E24" s="15" t="s">
        <v>460</v>
      </c>
      <c r="F24" s="16" t="s">
        <v>461</v>
      </c>
    </row>
    <row r="25" spans="2:6">
      <c r="B25" s="510">
        <v>19</v>
      </c>
      <c r="C25" s="14" t="s">
        <v>11</v>
      </c>
      <c r="D25" s="18" t="s">
        <v>477</v>
      </c>
      <c r="E25" s="15" t="s">
        <v>461</v>
      </c>
      <c r="F25" s="16"/>
    </row>
    <row r="26" spans="2:6">
      <c r="B26" s="510">
        <v>20</v>
      </c>
      <c r="C26" s="17" t="s">
        <v>660</v>
      </c>
      <c r="D26" s="18" t="s">
        <v>478</v>
      </c>
      <c r="E26" s="19" t="s">
        <v>460</v>
      </c>
      <c r="F26" s="20" t="s">
        <v>461</v>
      </c>
    </row>
    <row r="27" spans="2:6">
      <c r="B27" s="510">
        <v>21</v>
      </c>
      <c r="C27" s="14" t="s">
        <v>661</v>
      </c>
      <c r="D27" s="18" t="s">
        <v>479</v>
      </c>
      <c r="E27" s="15" t="s">
        <v>460</v>
      </c>
      <c r="F27" s="16" t="s">
        <v>461</v>
      </c>
    </row>
    <row r="28" spans="2:6">
      <c r="B28" s="510">
        <v>22</v>
      </c>
      <c r="C28" s="14" t="s">
        <v>662</v>
      </c>
      <c r="D28" s="18" t="s">
        <v>734</v>
      </c>
      <c r="E28" s="15" t="s">
        <v>460</v>
      </c>
      <c r="F28" s="16" t="s">
        <v>461</v>
      </c>
    </row>
    <row r="29" spans="2:6">
      <c r="B29" s="510">
        <v>23</v>
      </c>
      <c r="C29" s="14" t="s">
        <v>480</v>
      </c>
      <c r="D29" s="18" t="s">
        <v>663</v>
      </c>
      <c r="E29" s="15" t="s">
        <v>461</v>
      </c>
      <c r="F29" s="16"/>
    </row>
    <row r="30" spans="2:6">
      <c r="B30" s="510">
        <v>24</v>
      </c>
      <c r="C30" s="14" t="s">
        <v>665</v>
      </c>
      <c r="D30" s="18" t="s">
        <v>664</v>
      </c>
      <c r="E30" s="15" t="s">
        <v>461</v>
      </c>
      <c r="F30" s="16"/>
    </row>
    <row r="31" spans="2:6">
      <c r="B31" s="510">
        <v>25</v>
      </c>
      <c r="C31" s="17" t="s">
        <v>666</v>
      </c>
      <c r="D31" s="18" t="s">
        <v>667</v>
      </c>
      <c r="E31" s="15" t="s">
        <v>461</v>
      </c>
      <c r="F31" s="16"/>
    </row>
    <row r="32" spans="2:6">
      <c r="B32" s="510">
        <v>26</v>
      </c>
      <c r="C32" s="17" t="s">
        <v>671</v>
      </c>
      <c r="D32" s="18" t="s">
        <v>668</v>
      </c>
      <c r="E32" s="15" t="s">
        <v>461</v>
      </c>
      <c r="F32" s="16"/>
    </row>
    <row r="33" spans="2:6">
      <c r="B33" s="510">
        <v>27</v>
      </c>
      <c r="C33" s="17" t="s">
        <v>672</v>
      </c>
      <c r="D33" s="18" t="s">
        <v>669</v>
      </c>
      <c r="E33" s="19" t="s">
        <v>461</v>
      </c>
      <c r="F33" s="20"/>
    </row>
    <row r="34" spans="2:6">
      <c r="B34" s="510">
        <v>28</v>
      </c>
      <c r="C34" s="17" t="s">
        <v>735</v>
      </c>
      <c r="D34" s="18" t="s">
        <v>481</v>
      </c>
      <c r="E34" s="19"/>
      <c r="F34" s="20" t="s">
        <v>461</v>
      </c>
    </row>
    <row r="35" spans="2:6">
      <c r="B35" s="510">
        <v>29</v>
      </c>
      <c r="C35" s="17" t="s">
        <v>673</v>
      </c>
      <c r="D35" s="18" t="s">
        <v>670</v>
      </c>
      <c r="E35" s="19" t="s">
        <v>461</v>
      </c>
      <c r="F35" s="20"/>
    </row>
    <row r="36" spans="2:6">
      <c r="B36" s="510">
        <v>30</v>
      </c>
      <c r="C36" s="17" t="s">
        <v>739</v>
      </c>
      <c r="D36" s="18" t="s">
        <v>486</v>
      </c>
      <c r="E36" s="19"/>
      <c r="F36" s="20" t="s">
        <v>461</v>
      </c>
    </row>
    <row r="37" spans="2:6">
      <c r="B37" s="510">
        <v>31</v>
      </c>
      <c r="C37" s="17" t="s">
        <v>674</v>
      </c>
      <c r="D37" s="18" t="s">
        <v>677</v>
      </c>
      <c r="E37" s="19" t="s">
        <v>461</v>
      </c>
      <c r="F37" s="20"/>
    </row>
    <row r="38" spans="2:6">
      <c r="B38" s="510">
        <v>32</v>
      </c>
      <c r="C38" s="17" t="s">
        <v>675</v>
      </c>
      <c r="D38" s="18" t="s">
        <v>678</v>
      </c>
      <c r="E38" s="19" t="s">
        <v>461</v>
      </c>
      <c r="F38" s="20"/>
    </row>
    <row r="39" spans="2:6">
      <c r="B39" s="510">
        <v>33</v>
      </c>
      <c r="C39" s="17" t="s">
        <v>736</v>
      </c>
      <c r="D39" s="18" t="s">
        <v>483</v>
      </c>
      <c r="E39" s="19"/>
      <c r="F39" s="20" t="s">
        <v>461</v>
      </c>
    </row>
    <row r="40" spans="2:6">
      <c r="B40" s="510">
        <v>34</v>
      </c>
      <c r="C40" s="17" t="s">
        <v>676</v>
      </c>
      <c r="D40" s="18" t="s">
        <v>679</v>
      </c>
      <c r="E40" s="19" t="s">
        <v>461</v>
      </c>
      <c r="F40" s="20"/>
    </row>
    <row r="41" spans="2:6">
      <c r="B41" s="510">
        <v>35</v>
      </c>
      <c r="C41" s="17" t="s">
        <v>737</v>
      </c>
      <c r="D41" s="18" t="s">
        <v>751</v>
      </c>
      <c r="E41" s="19"/>
      <c r="F41" s="20" t="s">
        <v>461</v>
      </c>
    </row>
    <row r="42" spans="2:6">
      <c r="B42" s="510">
        <v>36</v>
      </c>
      <c r="C42" s="17" t="s">
        <v>680</v>
      </c>
      <c r="D42" s="18" t="s">
        <v>681</v>
      </c>
      <c r="E42" s="19" t="s">
        <v>461</v>
      </c>
      <c r="F42" s="20"/>
    </row>
    <row r="43" spans="2:6">
      <c r="B43" s="510">
        <v>37</v>
      </c>
      <c r="C43" s="17" t="s">
        <v>684</v>
      </c>
      <c r="D43" s="18" t="s">
        <v>682</v>
      </c>
      <c r="E43" s="19" t="s">
        <v>461</v>
      </c>
      <c r="F43" s="20"/>
    </row>
    <row r="44" spans="2:6">
      <c r="B44" s="510">
        <v>38</v>
      </c>
      <c r="C44" s="17" t="s">
        <v>738</v>
      </c>
      <c r="D44" s="18" t="s">
        <v>482</v>
      </c>
      <c r="E44" s="19"/>
      <c r="F44" s="16" t="s">
        <v>461</v>
      </c>
    </row>
    <row r="45" spans="2:6">
      <c r="B45" s="510">
        <v>39</v>
      </c>
      <c r="C45" s="17" t="s">
        <v>963</v>
      </c>
      <c r="D45" s="18" t="s">
        <v>964</v>
      </c>
      <c r="E45" s="19"/>
      <c r="F45" s="16" t="s">
        <v>461</v>
      </c>
    </row>
    <row r="46" spans="2:6">
      <c r="B46" s="510">
        <v>40</v>
      </c>
      <c r="C46" s="17" t="s">
        <v>875</v>
      </c>
      <c r="D46" s="18" t="s">
        <v>683</v>
      </c>
      <c r="E46" s="19" t="s">
        <v>461</v>
      </c>
      <c r="F46" s="20"/>
    </row>
    <row r="47" spans="2:6">
      <c r="B47" s="510">
        <v>41</v>
      </c>
      <c r="C47" s="17" t="s">
        <v>685</v>
      </c>
      <c r="D47" s="18" t="s">
        <v>686</v>
      </c>
      <c r="E47" s="19" t="s">
        <v>461</v>
      </c>
      <c r="F47" s="20"/>
    </row>
    <row r="48" spans="2:6">
      <c r="B48" s="510">
        <v>42</v>
      </c>
      <c r="C48" s="17" t="s">
        <v>691</v>
      </c>
      <c r="D48" s="18" t="s">
        <v>687</v>
      </c>
      <c r="E48" s="19" t="s">
        <v>461</v>
      </c>
      <c r="F48" s="20"/>
    </row>
    <row r="49" spans="2:6">
      <c r="B49" s="510">
        <v>43</v>
      </c>
      <c r="C49" s="17" t="s">
        <v>740</v>
      </c>
      <c r="D49" s="18" t="s">
        <v>817</v>
      </c>
      <c r="E49" s="19"/>
      <c r="F49" s="20" t="s">
        <v>461</v>
      </c>
    </row>
    <row r="50" spans="2:6">
      <c r="B50" s="510">
        <v>44</v>
      </c>
      <c r="C50" s="17" t="s">
        <v>816</v>
      </c>
      <c r="D50" s="18" t="s">
        <v>818</v>
      </c>
      <c r="E50" s="19"/>
      <c r="F50" s="20" t="s">
        <v>461</v>
      </c>
    </row>
    <row r="51" spans="2:6">
      <c r="B51" s="510">
        <v>45</v>
      </c>
      <c r="C51" s="17" t="s">
        <v>692</v>
      </c>
      <c r="D51" s="18" t="s">
        <v>688</v>
      </c>
      <c r="E51" s="19" t="s">
        <v>461</v>
      </c>
      <c r="F51" s="20"/>
    </row>
    <row r="52" spans="2:6">
      <c r="B52" s="510">
        <v>46</v>
      </c>
      <c r="C52" s="17" t="s">
        <v>711</v>
      </c>
      <c r="D52" s="18" t="s">
        <v>484</v>
      </c>
      <c r="E52" s="19"/>
      <c r="F52" s="20" t="s">
        <v>461</v>
      </c>
    </row>
    <row r="53" spans="2:6">
      <c r="B53" s="510">
        <v>47</v>
      </c>
      <c r="C53" s="17" t="s">
        <v>712</v>
      </c>
      <c r="D53" s="18" t="s">
        <v>851</v>
      </c>
      <c r="E53" s="19"/>
      <c r="F53" s="20" t="s">
        <v>461</v>
      </c>
    </row>
    <row r="54" spans="2:6">
      <c r="B54" s="510">
        <v>48</v>
      </c>
      <c r="C54" s="17" t="s">
        <v>713</v>
      </c>
      <c r="D54" s="18" t="s">
        <v>852</v>
      </c>
      <c r="E54" s="19"/>
      <c r="F54" s="20" t="s">
        <v>461</v>
      </c>
    </row>
    <row r="55" spans="2:6">
      <c r="B55" s="510">
        <v>49</v>
      </c>
      <c r="C55" s="17" t="s">
        <v>714</v>
      </c>
      <c r="D55" s="18" t="s">
        <v>853</v>
      </c>
      <c r="E55" s="19"/>
      <c r="F55" s="20" t="s">
        <v>461</v>
      </c>
    </row>
    <row r="56" spans="2:6">
      <c r="B56" s="510">
        <v>50</v>
      </c>
      <c r="C56" s="17" t="s">
        <v>715</v>
      </c>
      <c r="D56" s="18" t="s">
        <v>854</v>
      </c>
      <c r="E56" s="19"/>
      <c r="F56" s="20" t="s">
        <v>461</v>
      </c>
    </row>
    <row r="57" spans="2:6">
      <c r="B57" s="510">
        <v>51</v>
      </c>
      <c r="C57" s="17" t="s">
        <v>716</v>
      </c>
      <c r="D57" s="18" t="s">
        <v>858</v>
      </c>
      <c r="E57" s="19"/>
      <c r="F57" s="20" t="s">
        <v>461</v>
      </c>
    </row>
    <row r="58" spans="2:6">
      <c r="B58" s="510">
        <v>52</v>
      </c>
      <c r="C58" s="17" t="s">
        <v>717</v>
      </c>
      <c r="D58" s="18" t="s">
        <v>857</v>
      </c>
      <c r="E58" s="19"/>
      <c r="F58" s="20" t="s">
        <v>461</v>
      </c>
    </row>
    <row r="59" spans="2:6">
      <c r="B59" s="510">
        <v>53</v>
      </c>
      <c r="C59" s="17" t="s">
        <v>850</v>
      </c>
      <c r="D59" s="18" t="s">
        <v>856</v>
      </c>
      <c r="E59" s="19"/>
      <c r="F59" s="20" t="s">
        <v>461</v>
      </c>
    </row>
    <row r="60" spans="2:6">
      <c r="B60" s="510">
        <v>54</v>
      </c>
      <c r="C60" s="17" t="s">
        <v>849</v>
      </c>
      <c r="D60" s="18" t="s">
        <v>855</v>
      </c>
      <c r="E60" s="19"/>
      <c r="F60" s="20" t="s">
        <v>461</v>
      </c>
    </row>
    <row r="61" spans="2:6">
      <c r="B61" s="510">
        <v>55</v>
      </c>
      <c r="C61" s="17" t="s">
        <v>848</v>
      </c>
      <c r="D61" s="18" t="s">
        <v>485</v>
      </c>
      <c r="E61" s="19"/>
      <c r="F61" s="20" t="s">
        <v>461</v>
      </c>
    </row>
    <row r="62" spans="2:6">
      <c r="B62" s="510">
        <v>56</v>
      </c>
      <c r="C62" s="17" t="s">
        <v>847</v>
      </c>
      <c r="D62" s="18" t="s">
        <v>487</v>
      </c>
      <c r="E62" s="19"/>
      <c r="F62" s="20" t="s">
        <v>461</v>
      </c>
    </row>
    <row r="63" spans="2:6">
      <c r="B63" s="510">
        <v>57</v>
      </c>
      <c r="C63" s="17" t="s">
        <v>693</v>
      </c>
      <c r="D63" s="18" t="s">
        <v>689</v>
      </c>
      <c r="E63" s="19" t="s">
        <v>461</v>
      </c>
      <c r="F63" s="20"/>
    </row>
    <row r="64" spans="2:6">
      <c r="B64" s="510">
        <v>58</v>
      </c>
      <c r="C64" s="17" t="s">
        <v>694</v>
      </c>
      <c r="D64" s="18" t="s">
        <v>690</v>
      </c>
      <c r="E64" s="19" t="s">
        <v>461</v>
      </c>
      <c r="F64" s="20"/>
    </row>
    <row r="65" spans="2:6">
      <c r="B65" s="510">
        <v>59</v>
      </c>
      <c r="C65" s="17" t="s">
        <v>698</v>
      </c>
      <c r="D65" s="18" t="s">
        <v>695</v>
      </c>
      <c r="E65" s="19" t="s">
        <v>461</v>
      </c>
      <c r="F65" s="20"/>
    </row>
    <row r="66" spans="2:6">
      <c r="B66" s="510">
        <v>60</v>
      </c>
      <c r="C66" s="17" t="s">
        <v>699</v>
      </c>
      <c r="D66" s="18" t="s">
        <v>696</v>
      </c>
      <c r="E66" s="19" t="s">
        <v>461</v>
      </c>
      <c r="F66" s="20"/>
    </row>
    <row r="67" spans="2:6">
      <c r="B67" s="510">
        <v>61</v>
      </c>
      <c r="C67" s="17" t="s">
        <v>700</v>
      </c>
      <c r="D67" s="18" t="s">
        <v>697</v>
      </c>
      <c r="E67" s="19" t="s">
        <v>461</v>
      </c>
      <c r="F67" s="20"/>
    </row>
    <row r="68" spans="2:6">
      <c r="B68" s="510">
        <v>62</v>
      </c>
      <c r="C68" s="17" t="s">
        <v>702</v>
      </c>
      <c r="D68" s="18" t="s">
        <v>701</v>
      </c>
      <c r="E68" s="19" t="s">
        <v>461</v>
      </c>
      <c r="F68" s="20"/>
    </row>
    <row r="69" spans="2:6">
      <c r="B69" s="510">
        <v>63</v>
      </c>
      <c r="C69" s="17" t="s">
        <v>710</v>
      </c>
      <c r="D69" s="18" t="s">
        <v>703</v>
      </c>
      <c r="E69" s="19" t="s">
        <v>461</v>
      </c>
      <c r="F69" s="20"/>
    </row>
    <row r="70" spans="2:6">
      <c r="B70" s="510">
        <v>64</v>
      </c>
      <c r="C70" s="17" t="s">
        <v>742</v>
      </c>
      <c r="D70" s="18" t="s">
        <v>741</v>
      </c>
      <c r="E70" s="15"/>
      <c r="F70" s="16" t="s">
        <v>461</v>
      </c>
    </row>
    <row r="71" spans="2:6">
      <c r="B71" s="510">
        <v>65</v>
      </c>
      <c r="C71" s="17" t="s">
        <v>709</v>
      </c>
      <c r="D71" s="18" t="s">
        <v>704</v>
      </c>
      <c r="E71" s="15" t="s">
        <v>461</v>
      </c>
      <c r="F71" s="16"/>
    </row>
    <row r="72" spans="2:6">
      <c r="B72" s="510">
        <v>66</v>
      </c>
      <c r="C72" s="17" t="s">
        <v>708</v>
      </c>
      <c r="D72" s="18" t="s">
        <v>705</v>
      </c>
      <c r="E72" s="19" t="s">
        <v>461</v>
      </c>
      <c r="F72" s="20"/>
    </row>
    <row r="73" spans="2:6">
      <c r="B73" s="510">
        <v>67</v>
      </c>
      <c r="C73" s="17" t="s">
        <v>707</v>
      </c>
      <c r="D73" s="18" t="s">
        <v>706</v>
      </c>
      <c r="E73" s="19" t="s">
        <v>461</v>
      </c>
      <c r="F73" s="20"/>
    </row>
    <row r="74" spans="2:6">
      <c r="B74" s="510">
        <v>68</v>
      </c>
      <c r="C74" s="14" t="s">
        <v>718</v>
      </c>
      <c r="D74" s="18" t="s">
        <v>280</v>
      </c>
      <c r="E74" s="15" t="s">
        <v>8</v>
      </c>
      <c r="F74" s="16"/>
    </row>
    <row r="75" spans="2:6">
      <c r="B75" s="510">
        <v>69</v>
      </c>
      <c r="C75" s="17" t="s">
        <v>876</v>
      </c>
      <c r="D75" s="876" t="s">
        <v>877</v>
      </c>
      <c r="E75" s="15" t="s">
        <v>460</v>
      </c>
      <c r="F75" s="16" t="s">
        <v>461</v>
      </c>
    </row>
    <row r="76" spans="2:6">
      <c r="B76" s="510">
        <v>70</v>
      </c>
      <c r="C76" s="784" t="s">
        <v>719</v>
      </c>
      <c r="D76" s="876" t="s">
        <v>155</v>
      </c>
      <c r="E76" s="785" t="s">
        <v>461</v>
      </c>
      <c r="F76" s="786"/>
    </row>
    <row r="77" spans="2:6">
      <c r="B77" s="1001">
        <v>71</v>
      </c>
      <c r="C77" s="787" t="s">
        <v>0</v>
      </c>
      <c r="D77" s="877" t="s">
        <v>597</v>
      </c>
      <c r="E77" s="422" t="s">
        <v>598</v>
      </c>
      <c r="F77" s="423"/>
    </row>
    <row r="78" spans="2:6">
      <c r="B78" s="9" t="s">
        <v>12</v>
      </c>
    </row>
  </sheetData>
  <mergeCells count="4">
    <mergeCell ref="B5:B6"/>
    <mergeCell ref="C5:C6"/>
    <mergeCell ref="D5:D6"/>
    <mergeCell ref="E5:F5"/>
  </mergeCells>
  <phoneticPr fontId="9"/>
  <printOptions horizontalCentered="1"/>
  <pageMargins left="0.59055118110236227" right="0.59055118110236227" top="0.39370078740157483" bottom="0.19685039370078741" header="0.31496062992125984" footer="0.31496062992125984"/>
  <pageSetup paperSize="9" scale="8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3"/>
  <sheetViews>
    <sheetView showGridLines="0" zoomScaleNormal="100" zoomScaleSheetLayoutView="115" workbookViewId="0">
      <selection activeCell="B2" sqref="B2:G2"/>
    </sheetView>
  </sheetViews>
  <sheetFormatPr defaultRowHeight="12"/>
  <cols>
    <col min="1" max="1" width="1.5" style="626" customWidth="1"/>
    <col min="2" max="2" width="3.375" style="626" customWidth="1"/>
    <col min="3" max="3" width="21.875" style="626" customWidth="1"/>
    <col min="4" max="5" width="25" style="626" customWidth="1"/>
    <col min="6" max="7" width="14.375" style="626" customWidth="1"/>
    <col min="8" max="8" width="1.5" style="626" customWidth="1"/>
    <col min="9" max="12" width="13.625" style="626" customWidth="1"/>
    <col min="13" max="16384" width="9" style="626"/>
  </cols>
  <sheetData>
    <row r="1" spans="1:15" ht="14.25" customHeight="1"/>
    <row r="2" spans="1:15" s="627" customFormat="1" ht="20.100000000000001" customHeight="1">
      <c r="B2" s="1581" t="s">
        <v>758</v>
      </c>
      <c r="C2" s="1606"/>
      <c r="D2" s="1606"/>
      <c r="E2" s="1606"/>
      <c r="F2" s="1606"/>
      <c r="G2" s="1606"/>
      <c r="H2" s="217"/>
      <c r="I2" s="628"/>
      <c r="J2" s="628"/>
      <c r="K2" s="628"/>
      <c r="L2" s="628"/>
    </row>
    <row r="3" spans="1:15" s="627" customFormat="1" ht="9.9499999999999993" customHeight="1">
      <c r="B3" s="629"/>
      <c r="C3" s="628"/>
      <c r="D3" s="628"/>
      <c r="E3" s="628"/>
      <c r="F3" s="630"/>
      <c r="G3" s="631"/>
      <c r="H3" s="628"/>
      <c r="I3" s="628"/>
    </row>
    <row r="4" spans="1:15" s="627" customFormat="1" ht="20.100000000000001" customHeight="1">
      <c r="B4" s="1607" t="s">
        <v>826</v>
      </c>
      <c r="C4" s="1608"/>
      <c r="D4" s="1608"/>
      <c r="E4" s="1608"/>
      <c r="F4" s="1608"/>
      <c r="G4" s="1608"/>
      <c r="H4" s="695"/>
      <c r="I4" s="218"/>
      <c r="J4" s="218"/>
      <c r="K4" s="218"/>
      <c r="L4" s="218"/>
      <c r="M4" s="696"/>
      <c r="N4" s="696"/>
      <c r="O4" s="696"/>
    </row>
    <row r="5" spans="1:15" s="627" customFormat="1" ht="8.25" customHeight="1">
      <c r="A5" s="697"/>
      <c r="B5" s="698"/>
      <c r="C5" s="698"/>
      <c r="D5" s="698"/>
      <c r="E5" s="698"/>
      <c r="F5" s="698"/>
      <c r="G5" s="698"/>
      <c r="H5" s="698"/>
      <c r="I5" s="218"/>
      <c r="J5" s="218"/>
      <c r="K5" s="218"/>
      <c r="L5" s="218"/>
      <c r="M5" s="696"/>
      <c r="N5" s="696"/>
      <c r="O5" s="696"/>
    </row>
    <row r="6" spans="1:15" s="703" customFormat="1" ht="20.100000000000001" customHeight="1" thickBot="1">
      <c r="A6" s="699"/>
      <c r="B6" s="700" t="s">
        <v>310</v>
      </c>
      <c r="C6" s="700" t="s">
        <v>456</v>
      </c>
      <c r="D6" s="701"/>
      <c r="E6" s="701"/>
      <c r="F6" s="702"/>
      <c r="G6" s="702"/>
    </row>
    <row r="7" spans="1:15" s="703" customFormat="1" ht="20.100000000000001" customHeight="1">
      <c r="A7" s="699"/>
      <c r="B7" s="1609" t="s">
        <v>256</v>
      </c>
      <c r="C7" s="1610"/>
      <c r="D7" s="1610" t="s">
        <v>257</v>
      </c>
      <c r="E7" s="1613" t="s">
        <v>347</v>
      </c>
      <c r="F7" s="1615" t="s">
        <v>258</v>
      </c>
      <c r="G7" s="1616"/>
    </row>
    <row r="8" spans="1:15" s="703" customFormat="1" ht="20.100000000000001" customHeight="1" thickBot="1">
      <c r="A8" s="699"/>
      <c r="B8" s="1611"/>
      <c r="C8" s="1612"/>
      <c r="D8" s="1612"/>
      <c r="E8" s="1614"/>
      <c r="F8" s="409" t="s">
        <v>259</v>
      </c>
      <c r="G8" s="410" t="s">
        <v>260</v>
      </c>
    </row>
    <row r="9" spans="1:15" s="703" customFormat="1" ht="20.100000000000001" customHeight="1">
      <c r="A9" s="699"/>
      <c r="B9" s="1600"/>
      <c r="C9" s="1601"/>
      <c r="D9" s="704"/>
      <c r="E9" s="705"/>
      <c r="F9" s="219"/>
      <c r="G9" s="1602">
        <f>SUM(F9:F18)</f>
        <v>0</v>
      </c>
    </row>
    <row r="10" spans="1:15" s="703" customFormat="1" ht="20.100000000000001" customHeight="1">
      <c r="A10" s="699"/>
      <c r="B10" s="1604"/>
      <c r="C10" s="1605"/>
      <c r="D10" s="706"/>
      <c r="E10" s="707"/>
      <c r="F10" s="220"/>
      <c r="G10" s="1602"/>
    </row>
    <row r="11" spans="1:15" s="703" customFormat="1" ht="20.100000000000001" customHeight="1">
      <c r="A11" s="699"/>
      <c r="B11" s="1604"/>
      <c r="C11" s="1605"/>
      <c r="D11" s="706"/>
      <c r="E11" s="707"/>
      <c r="F11" s="220"/>
      <c r="G11" s="1602"/>
    </row>
    <row r="12" spans="1:15" s="703" customFormat="1" ht="20.100000000000001" customHeight="1">
      <c r="A12" s="699"/>
      <c r="B12" s="1604"/>
      <c r="C12" s="1605"/>
      <c r="D12" s="706"/>
      <c r="E12" s="707"/>
      <c r="F12" s="220"/>
      <c r="G12" s="1602"/>
    </row>
    <row r="13" spans="1:15" s="703" customFormat="1" ht="20.100000000000001" customHeight="1">
      <c r="A13" s="699"/>
      <c r="B13" s="1604"/>
      <c r="C13" s="1605"/>
      <c r="D13" s="706"/>
      <c r="E13" s="707"/>
      <c r="F13" s="220"/>
      <c r="G13" s="1602"/>
    </row>
    <row r="14" spans="1:15" s="703" customFormat="1" ht="20.100000000000001" customHeight="1">
      <c r="A14" s="699"/>
      <c r="B14" s="1604"/>
      <c r="C14" s="1605"/>
      <c r="D14" s="706"/>
      <c r="E14" s="707"/>
      <c r="F14" s="220"/>
      <c r="G14" s="1602"/>
    </row>
    <row r="15" spans="1:15" s="703" customFormat="1" ht="20.100000000000001" customHeight="1">
      <c r="A15" s="699"/>
      <c r="B15" s="1604"/>
      <c r="C15" s="1605"/>
      <c r="D15" s="706"/>
      <c r="E15" s="707"/>
      <c r="F15" s="220"/>
      <c r="G15" s="1602"/>
    </row>
    <row r="16" spans="1:15" s="703" customFormat="1" ht="20.100000000000001" customHeight="1">
      <c r="A16" s="699"/>
      <c r="B16" s="1604"/>
      <c r="C16" s="1605"/>
      <c r="D16" s="706"/>
      <c r="E16" s="707"/>
      <c r="F16" s="220"/>
      <c r="G16" s="1602"/>
    </row>
    <row r="17" spans="1:8" s="703" customFormat="1" ht="20.100000000000001" customHeight="1">
      <c r="A17" s="699"/>
      <c r="B17" s="1604"/>
      <c r="C17" s="1605"/>
      <c r="D17" s="706"/>
      <c r="E17" s="707"/>
      <c r="F17" s="220"/>
      <c r="G17" s="1602"/>
    </row>
    <row r="18" spans="1:8" s="703" customFormat="1" ht="20.100000000000001" customHeight="1" thickBot="1">
      <c r="A18" s="699"/>
      <c r="B18" s="1598"/>
      <c r="C18" s="1599"/>
      <c r="D18" s="708"/>
      <c r="E18" s="709"/>
      <c r="F18" s="221"/>
      <c r="G18" s="1603"/>
    </row>
    <row r="19" spans="1:8" ht="19.5" customHeight="1"/>
    <row r="20" spans="1:8" ht="13.5" customHeight="1">
      <c r="B20" s="684" t="s">
        <v>305</v>
      </c>
      <c r="C20" s="1568" t="s">
        <v>261</v>
      </c>
      <c r="D20" s="1597"/>
      <c r="E20" s="1597"/>
      <c r="F20" s="1597"/>
      <c r="G20" s="1597"/>
    </row>
    <row r="21" spans="1:8" ht="13.5" customHeight="1">
      <c r="B21" s="684" t="s">
        <v>306</v>
      </c>
      <c r="C21" s="1568" t="s">
        <v>348</v>
      </c>
      <c r="D21" s="1597"/>
      <c r="E21" s="1597"/>
      <c r="F21" s="1597"/>
      <c r="G21" s="1597"/>
    </row>
    <row r="22" spans="1:8" ht="13.5" customHeight="1">
      <c r="B22" s="684" t="s">
        <v>75</v>
      </c>
      <c r="C22" s="1569" t="s">
        <v>883</v>
      </c>
      <c r="D22" s="1597"/>
      <c r="E22" s="1597"/>
      <c r="F22" s="1597"/>
      <c r="G22" s="1597"/>
    </row>
    <row r="23" spans="1:8" s="1007" customFormat="1" ht="13.5" customHeight="1">
      <c r="B23" s="684"/>
      <c r="C23" s="1006" t="s">
        <v>894</v>
      </c>
      <c r="D23" s="1013"/>
      <c r="E23" s="1013"/>
      <c r="F23" s="1013"/>
      <c r="G23" s="1013"/>
    </row>
    <row r="24" spans="1:8" s="1007" customFormat="1" ht="13.5" customHeight="1">
      <c r="B24" s="684" t="s">
        <v>65</v>
      </c>
      <c r="C24" s="1568" t="s">
        <v>888</v>
      </c>
      <c r="D24" s="1597"/>
      <c r="E24" s="1597"/>
      <c r="F24" s="1597"/>
      <c r="G24" s="1597"/>
    </row>
    <row r="25" spans="1:8" ht="13.5" customHeight="1">
      <c r="B25" s="684"/>
      <c r="C25" s="1568" t="s">
        <v>893</v>
      </c>
      <c r="D25" s="1597"/>
      <c r="E25" s="1597"/>
      <c r="F25" s="1597"/>
      <c r="G25" s="1597"/>
    </row>
    <row r="26" spans="1:8" s="1007" customFormat="1" ht="13.5" customHeight="1">
      <c r="B26" s="684" t="s">
        <v>79</v>
      </c>
      <c r="C26" s="1596" t="s">
        <v>895</v>
      </c>
      <c r="D26" s="1596"/>
      <c r="E26" s="1596"/>
      <c r="F26" s="1596"/>
      <c r="G26" s="1596"/>
    </row>
    <row r="27" spans="1:8" s="1007" customFormat="1" ht="13.5" customHeight="1">
      <c r="B27" s="684"/>
      <c r="C27" s="1596" t="s">
        <v>896</v>
      </c>
      <c r="D27" s="1596"/>
      <c r="E27" s="1596"/>
      <c r="F27" s="1596"/>
      <c r="G27" s="1596"/>
    </row>
    <row r="28" spans="1:8" s="1007" customFormat="1" ht="13.5" customHeight="1">
      <c r="B28" s="684"/>
      <c r="C28" s="1596" t="s">
        <v>897</v>
      </c>
      <c r="D28" s="1596"/>
      <c r="E28" s="1596"/>
      <c r="F28" s="1596"/>
      <c r="G28" s="1596"/>
    </row>
    <row r="29" spans="1:8" s="1007" customFormat="1" ht="13.5" customHeight="1">
      <c r="B29" s="684" t="s">
        <v>80</v>
      </c>
      <c r="C29" s="1596" t="s">
        <v>899</v>
      </c>
      <c r="D29" s="1596"/>
      <c r="E29" s="1596"/>
      <c r="F29" s="1596"/>
      <c r="G29" s="1596"/>
    </row>
    <row r="30" spans="1:8" s="1007" customFormat="1" ht="13.5" customHeight="1">
      <c r="B30" s="684"/>
      <c r="C30" s="1596" t="s">
        <v>898</v>
      </c>
      <c r="D30" s="1596"/>
      <c r="E30" s="1596"/>
      <c r="F30" s="1596"/>
      <c r="G30" s="1596"/>
    </row>
    <row r="31" spans="1:8" ht="12.75" thickBot="1">
      <c r="B31" s="684" t="s">
        <v>110</v>
      </c>
      <c r="C31" s="623" t="s">
        <v>328</v>
      </c>
    </row>
    <row r="32" spans="1:8">
      <c r="F32" s="1484" t="s">
        <v>163</v>
      </c>
      <c r="G32" s="1485"/>
      <c r="H32" s="1486"/>
    </row>
    <row r="33" spans="6:8" ht="12.75" thickBot="1">
      <c r="F33" s="1487"/>
      <c r="G33" s="1488"/>
      <c r="H33" s="1489"/>
    </row>
  </sheetData>
  <mergeCells count="28">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C29:G29"/>
    <mergeCell ref="F32:H33"/>
    <mergeCell ref="C21:G21"/>
    <mergeCell ref="B18:C18"/>
    <mergeCell ref="C20:G20"/>
    <mergeCell ref="C22:G22"/>
    <mergeCell ref="C25:G25"/>
    <mergeCell ref="C24:G24"/>
    <mergeCell ref="C26:G26"/>
    <mergeCell ref="C27:G27"/>
    <mergeCell ref="C28:G28"/>
    <mergeCell ref="C30:G30"/>
  </mergeCells>
  <phoneticPr fontId="7"/>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48"/>
  <sheetViews>
    <sheetView showGridLines="0" zoomScaleNormal="100" zoomScaleSheetLayoutView="85" workbookViewId="0">
      <selection activeCell="B1" sqref="B1:Q1"/>
    </sheetView>
  </sheetViews>
  <sheetFormatPr defaultColWidth="8" defaultRowHeight="11.25"/>
  <cols>
    <col min="1" max="1" width="1" style="483" customWidth="1"/>
    <col min="2" max="2" width="2.75" style="483" customWidth="1"/>
    <col min="3" max="4" width="12.5" style="483" customWidth="1"/>
    <col min="5" max="5" width="13.5" style="483" customWidth="1"/>
    <col min="6" max="6" width="5.125" style="483" bestFit="1" customWidth="1"/>
    <col min="7" max="17" width="13.125" style="483" customWidth="1"/>
    <col min="18" max="18" width="1" style="483" customWidth="1"/>
    <col min="19" max="16384" width="8" style="483"/>
  </cols>
  <sheetData>
    <row r="1" spans="1:17" ht="20.100000000000001" customHeight="1">
      <c r="B1" s="1586" t="s">
        <v>759</v>
      </c>
      <c r="C1" s="1587"/>
      <c r="D1" s="1587"/>
      <c r="E1" s="1587"/>
      <c r="F1" s="1587"/>
      <c r="G1" s="1587"/>
      <c r="H1" s="1587"/>
      <c r="I1" s="1587"/>
      <c r="J1" s="1587"/>
      <c r="K1" s="1587"/>
      <c r="L1" s="1587"/>
      <c r="M1" s="1587"/>
      <c r="N1" s="1587"/>
      <c r="O1" s="1587"/>
      <c r="P1" s="1587"/>
      <c r="Q1" s="1587"/>
    </row>
    <row r="2" spans="1:17" ht="8.25" customHeight="1">
      <c r="B2" s="484"/>
      <c r="C2" s="485"/>
      <c r="D2" s="98"/>
      <c r="E2" s="99"/>
      <c r="F2" s="99"/>
      <c r="G2" s="99"/>
      <c r="H2" s="99"/>
      <c r="I2" s="99"/>
      <c r="J2" s="99"/>
      <c r="K2" s="99"/>
      <c r="L2" s="99"/>
      <c r="M2" s="99"/>
      <c r="N2" s="99"/>
      <c r="O2" s="99"/>
      <c r="P2" s="99"/>
      <c r="Q2" s="485"/>
    </row>
    <row r="3" spans="1:17" ht="20.100000000000001" customHeight="1">
      <c r="B3" s="1301" t="s">
        <v>841</v>
      </c>
      <c r="C3" s="1619"/>
      <c r="D3" s="1619"/>
      <c r="E3" s="1619"/>
      <c r="F3" s="1619"/>
      <c r="G3" s="1619"/>
      <c r="H3" s="1619"/>
      <c r="I3" s="1619"/>
      <c r="J3" s="1619"/>
      <c r="K3" s="1619"/>
      <c r="L3" s="1619"/>
      <c r="M3" s="1619"/>
      <c r="N3" s="1619"/>
      <c r="O3" s="1619"/>
      <c r="P3" s="1619"/>
      <c r="Q3" s="1619"/>
    </row>
    <row r="4" spans="1:17" ht="8.25" customHeight="1">
      <c r="B4" s="951"/>
      <c r="C4" s="486"/>
      <c r="D4" s="486"/>
      <c r="E4" s="486"/>
      <c r="F4" s="486"/>
      <c r="G4" s="486"/>
      <c r="H4" s="486"/>
      <c r="I4" s="486"/>
      <c r="J4" s="486"/>
      <c r="K4" s="486"/>
      <c r="L4" s="486"/>
      <c r="M4" s="486"/>
      <c r="N4" s="486"/>
      <c r="O4" s="486"/>
      <c r="P4" s="486"/>
      <c r="Q4" s="486"/>
    </row>
    <row r="5" spans="1:17" s="487" customFormat="1" ht="20.100000000000001" customHeight="1" thickBot="1">
      <c r="B5" s="488" t="s">
        <v>455</v>
      </c>
      <c r="P5" s="710" t="s">
        <v>198</v>
      </c>
      <c r="Q5" s="710"/>
    </row>
    <row r="6" spans="1:17" s="251" customFormat="1" ht="20.100000000000001" customHeight="1">
      <c r="A6" s="246"/>
      <c r="B6" s="1626" t="s">
        <v>349</v>
      </c>
      <c r="C6" s="1627"/>
      <c r="D6" s="1627"/>
      <c r="E6" s="1627"/>
      <c r="F6" s="1628"/>
      <c r="G6" s="1049" t="s">
        <v>431</v>
      </c>
      <c r="H6" s="1049" t="s">
        <v>432</v>
      </c>
      <c r="I6" s="1049" t="s">
        <v>433</v>
      </c>
      <c r="J6" s="1049" t="s">
        <v>434</v>
      </c>
      <c r="K6" s="1049" t="s">
        <v>435</v>
      </c>
      <c r="L6" s="1049" t="s">
        <v>436</v>
      </c>
      <c r="M6" s="1049" t="s">
        <v>437</v>
      </c>
      <c r="N6" s="1049" t="s">
        <v>438</v>
      </c>
      <c r="O6" s="1049" t="s">
        <v>439</v>
      </c>
      <c r="P6" s="1053" t="s">
        <v>440</v>
      </c>
    </row>
    <row r="7" spans="1:17" s="251" customFormat="1" ht="20.100000000000001" customHeight="1" thickBot="1">
      <c r="A7" s="246"/>
      <c r="B7" s="1629"/>
      <c r="C7" s="1630"/>
      <c r="D7" s="1630"/>
      <c r="E7" s="1630"/>
      <c r="F7" s="1631"/>
      <c r="G7" s="1052" t="s">
        <v>945</v>
      </c>
      <c r="H7" s="1052"/>
      <c r="I7" s="1052"/>
      <c r="J7" s="1052"/>
      <c r="K7" s="1052"/>
      <c r="L7" s="1052"/>
      <c r="M7" s="1052"/>
      <c r="N7" s="1052"/>
      <c r="O7" s="1052"/>
      <c r="P7" s="1054"/>
    </row>
    <row r="8" spans="1:17" s="720" customFormat="1" ht="20.100000000000001" customHeight="1" thickBot="1">
      <c r="A8" s="246"/>
      <c r="B8" s="261"/>
      <c r="C8" s="1620" t="s">
        <v>457</v>
      </c>
      <c r="D8" s="1621"/>
      <c r="E8" s="1111" t="s">
        <v>263</v>
      </c>
      <c r="F8" s="1112" t="s">
        <v>157</v>
      </c>
      <c r="G8" s="1113">
        <f t="shared" ref="G8:N8" si="0">G29</f>
        <v>0</v>
      </c>
      <c r="H8" s="1113">
        <f t="shared" si="0"/>
        <v>0</v>
      </c>
      <c r="I8" s="1113">
        <f t="shared" si="0"/>
        <v>0</v>
      </c>
      <c r="J8" s="1113">
        <f t="shared" si="0"/>
        <v>0</v>
      </c>
      <c r="K8" s="1113">
        <f t="shared" si="0"/>
        <v>0</v>
      </c>
      <c r="L8" s="1113">
        <f t="shared" si="0"/>
        <v>0</v>
      </c>
      <c r="M8" s="1113">
        <f t="shared" si="0"/>
        <v>0</v>
      </c>
      <c r="N8" s="1113">
        <f t="shared" si="0"/>
        <v>0</v>
      </c>
      <c r="O8" s="1114">
        <f>O29</f>
        <v>0</v>
      </c>
      <c r="P8" s="1115">
        <f>P29</f>
        <v>0</v>
      </c>
    </row>
    <row r="9" spans="1:17" s="720" customFormat="1" ht="20.100000000000001" customHeight="1" thickBot="1">
      <c r="A9" s="246"/>
      <c r="B9" s="261"/>
      <c r="C9" s="711"/>
      <c r="D9" s="237" t="s">
        <v>258</v>
      </c>
      <c r="E9" s="238"/>
      <c r="F9" s="239" t="s">
        <v>213</v>
      </c>
      <c r="G9" s="240">
        <f>G8*$E$9</f>
        <v>0</v>
      </c>
      <c r="H9" s="241">
        <f t="shared" ref="H9:O9" si="1">H8*$E$9</f>
        <v>0</v>
      </c>
      <c r="I9" s="241">
        <f t="shared" si="1"/>
        <v>0</v>
      </c>
      <c r="J9" s="241">
        <f t="shared" si="1"/>
        <v>0</v>
      </c>
      <c r="K9" s="241">
        <f t="shared" si="1"/>
        <v>0</v>
      </c>
      <c r="L9" s="241">
        <f t="shared" si="1"/>
        <v>0</v>
      </c>
      <c r="M9" s="241">
        <f t="shared" si="1"/>
        <v>0</v>
      </c>
      <c r="N9" s="241">
        <f t="shared" si="1"/>
        <v>0</v>
      </c>
      <c r="O9" s="241">
        <f t="shared" si="1"/>
        <v>0</v>
      </c>
      <c r="P9" s="518">
        <f>P8*$E$9</f>
        <v>0</v>
      </c>
    </row>
    <row r="10" spans="1:17" s="251" customFormat="1" ht="20.100000000000001" customHeight="1" thickBot="1">
      <c r="A10" s="246"/>
      <c r="B10" s="1622" t="s">
        <v>350</v>
      </c>
      <c r="C10" s="1623"/>
      <c r="D10" s="1623"/>
      <c r="E10" s="1623"/>
      <c r="F10" s="242"/>
      <c r="G10" s="243">
        <f>SUM(G9)</f>
        <v>0</v>
      </c>
      <c r="H10" s="243">
        <f t="shared" ref="H10:O10" si="2">SUM(H9)</f>
        <v>0</v>
      </c>
      <c r="I10" s="243">
        <f t="shared" si="2"/>
        <v>0</v>
      </c>
      <c r="J10" s="243">
        <f t="shared" si="2"/>
        <v>0</v>
      </c>
      <c r="K10" s="243">
        <f t="shared" si="2"/>
        <v>0</v>
      </c>
      <c r="L10" s="243">
        <f t="shared" si="2"/>
        <v>0</v>
      </c>
      <c r="M10" s="243">
        <f t="shared" si="2"/>
        <v>0</v>
      </c>
      <c r="N10" s="244">
        <f t="shared" si="2"/>
        <v>0</v>
      </c>
      <c r="O10" s="244">
        <f t="shared" si="2"/>
        <v>0</v>
      </c>
      <c r="P10" s="517">
        <f>SUM(P9)</f>
        <v>0</v>
      </c>
    </row>
    <row r="11" spans="1:17" s="720" customFormat="1" ht="8.25" customHeight="1" thickBot="1">
      <c r="A11" s="468"/>
      <c r="B11" s="468"/>
      <c r="C11" s="247"/>
      <c r="D11" s="247"/>
      <c r="E11" s="454"/>
      <c r="F11" s="247"/>
      <c r="G11" s="489"/>
      <c r="H11" s="489"/>
      <c r="I11" s="489"/>
      <c r="J11" s="489"/>
      <c r="K11" s="489"/>
      <c r="L11" s="489"/>
      <c r="M11" s="489"/>
      <c r="N11" s="489"/>
      <c r="O11" s="489"/>
      <c r="P11" s="489"/>
      <c r="Q11" s="489"/>
    </row>
    <row r="12" spans="1:17" s="251" customFormat="1" ht="20.100000000000001" customHeight="1">
      <c r="A12" s="246"/>
      <c r="B12" s="1626" t="s">
        <v>349</v>
      </c>
      <c r="C12" s="1627"/>
      <c r="D12" s="1627"/>
      <c r="E12" s="1627"/>
      <c r="F12" s="1628"/>
      <c r="G12" s="1049" t="s">
        <v>441</v>
      </c>
      <c r="H12" s="1049" t="s">
        <v>442</v>
      </c>
      <c r="I12" s="1049" t="s">
        <v>443</v>
      </c>
      <c r="J12" s="1049" t="s">
        <v>444</v>
      </c>
      <c r="K12" s="1049" t="s">
        <v>445</v>
      </c>
      <c r="L12" s="1049" t="s">
        <v>446</v>
      </c>
      <c r="M12" s="1049" t="s">
        <v>447</v>
      </c>
      <c r="N12" s="1049" t="s">
        <v>448</v>
      </c>
      <c r="O12" s="1049" t="s">
        <v>449</v>
      </c>
      <c r="P12" s="1049" t="s">
        <v>450</v>
      </c>
      <c r="Q12" s="1053" t="s">
        <v>935</v>
      </c>
    </row>
    <row r="13" spans="1:17" s="251" customFormat="1" ht="20.100000000000001" customHeight="1" thickBot="1">
      <c r="A13" s="246"/>
      <c r="B13" s="1629"/>
      <c r="C13" s="1630"/>
      <c r="D13" s="1630"/>
      <c r="E13" s="1630"/>
      <c r="F13" s="1631"/>
      <c r="G13" s="1052"/>
      <c r="H13" s="1052"/>
      <c r="I13" s="1052"/>
      <c r="J13" s="1052"/>
      <c r="K13" s="1052"/>
      <c r="L13" s="1052"/>
      <c r="M13" s="1052"/>
      <c r="N13" s="1052"/>
      <c r="O13" s="1052"/>
      <c r="P13" s="1052"/>
      <c r="Q13" s="1054" t="s">
        <v>946</v>
      </c>
    </row>
    <row r="14" spans="1:17" s="720" customFormat="1" ht="20.100000000000001" customHeight="1">
      <c r="A14" s="246"/>
      <c r="B14" s="261"/>
      <c r="C14" s="1620" t="s">
        <v>457</v>
      </c>
      <c r="D14" s="1621"/>
      <c r="E14" s="1111" t="s">
        <v>263</v>
      </c>
      <c r="F14" s="1112" t="s">
        <v>157</v>
      </c>
      <c r="G14" s="1113">
        <f>G39</f>
        <v>0</v>
      </c>
      <c r="H14" s="1113">
        <f t="shared" ref="H14:N14" si="3">H39</f>
        <v>0</v>
      </c>
      <c r="I14" s="1113">
        <f t="shared" si="3"/>
        <v>0</v>
      </c>
      <c r="J14" s="1113">
        <f t="shared" si="3"/>
        <v>0</v>
      </c>
      <c r="K14" s="1113">
        <f t="shared" si="3"/>
        <v>0</v>
      </c>
      <c r="L14" s="1113">
        <f t="shared" si="3"/>
        <v>0</v>
      </c>
      <c r="M14" s="1113">
        <f t="shared" si="3"/>
        <v>0</v>
      </c>
      <c r="N14" s="1113">
        <f t="shared" si="3"/>
        <v>0</v>
      </c>
      <c r="O14" s="1113">
        <f t="shared" ref="O14" si="4">O39</f>
        <v>0</v>
      </c>
      <c r="P14" s="1114">
        <f>P39</f>
        <v>0</v>
      </c>
      <c r="Q14" s="1115">
        <f>Q39</f>
        <v>0</v>
      </c>
    </row>
    <row r="15" spans="1:17" s="720" customFormat="1" ht="20.100000000000001" customHeight="1">
      <c r="A15" s="246"/>
      <c r="B15" s="261"/>
      <c r="C15" s="711"/>
      <c r="D15" s="780"/>
      <c r="E15" s="780"/>
      <c r="F15" s="470"/>
      <c r="G15" s="240">
        <f>G14*$E$9</f>
        <v>0</v>
      </c>
      <c r="H15" s="241">
        <f>H14*$E$9</f>
        <v>0</v>
      </c>
      <c r="I15" s="241">
        <f t="shared" ref="I15:P15" si="5">I14*$E$9</f>
        <v>0</v>
      </c>
      <c r="J15" s="241">
        <f t="shared" si="5"/>
        <v>0</v>
      </c>
      <c r="K15" s="241">
        <f t="shared" si="5"/>
        <v>0</v>
      </c>
      <c r="L15" s="241">
        <f t="shared" si="5"/>
        <v>0</v>
      </c>
      <c r="M15" s="241">
        <f t="shared" si="5"/>
        <v>0</v>
      </c>
      <c r="N15" s="241">
        <f t="shared" si="5"/>
        <v>0</v>
      </c>
      <c r="O15" s="241">
        <f t="shared" ref="O15" si="6">O14*$E$9</f>
        <v>0</v>
      </c>
      <c r="P15" s="241">
        <f t="shared" si="5"/>
        <v>0</v>
      </c>
      <c r="Q15" s="518">
        <f>Q14*$E$9</f>
        <v>0</v>
      </c>
    </row>
    <row r="16" spans="1:17" s="251" customFormat="1" ht="20.100000000000001" customHeight="1" thickBot="1">
      <c r="A16" s="246"/>
      <c r="B16" s="1622" t="s">
        <v>350</v>
      </c>
      <c r="C16" s="1623"/>
      <c r="D16" s="1623"/>
      <c r="E16" s="1623"/>
      <c r="F16" s="242"/>
      <c r="G16" s="243">
        <f>SUM(G15)</f>
        <v>0</v>
      </c>
      <c r="H16" s="243">
        <f t="shared" ref="H16:P16" si="7">SUM(H15)</f>
        <v>0</v>
      </c>
      <c r="I16" s="243">
        <f t="shared" si="7"/>
        <v>0</v>
      </c>
      <c r="J16" s="243">
        <f t="shared" si="7"/>
        <v>0</v>
      </c>
      <c r="K16" s="243">
        <f t="shared" si="7"/>
        <v>0</v>
      </c>
      <c r="L16" s="243">
        <f t="shared" si="7"/>
        <v>0</v>
      </c>
      <c r="M16" s="243">
        <f t="shared" si="7"/>
        <v>0</v>
      </c>
      <c r="N16" s="244">
        <f t="shared" si="7"/>
        <v>0</v>
      </c>
      <c r="O16" s="244">
        <f t="shared" ref="O16" si="8">SUM(O15)</f>
        <v>0</v>
      </c>
      <c r="P16" s="244">
        <f t="shared" si="7"/>
        <v>0</v>
      </c>
      <c r="Q16" s="517">
        <f>SUM(Q15)</f>
        <v>0</v>
      </c>
    </row>
    <row r="17" spans="1:17" s="720" customFormat="1" ht="8.25" customHeight="1">
      <c r="A17" s="468"/>
      <c r="B17" s="468"/>
      <c r="C17" s="247"/>
      <c r="D17" s="247"/>
      <c r="E17" s="454"/>
      <c r="F17" s="247"/>
      <c r="G17" s="489"/>
      <c r="H17" s="489"/>
      <c r="I17" s="489"/>
      <c r="J17" s="489"/>
      <c r="K17" s="489"/>
      <c r="L17" s="489"/>
      <c r="M17" s="489"/>
      <c r="N17" s="489"/>
      <c r="O17" s="489"/>
      <c r="P17" s="489"/>
      <c r="Q17" s="489"/>
    </row>
    <row r="18" spans="1:17" s="720" customFormat="1" ht="13.5" customHeight="1">
      <c r="B18" s="490" t="s">
        <v>164</v>
      </c>
      <c r="C18" s="1624" t="s">
        <v>276</v>
      </c>
      <c r="D18" s="1618"/>
      <c r="E18" s="1618"/>
      <c r="F18" s="1618"/>
      <c r="G18" s="1618"/>
      <c r="H18" s="1618"/>
      <c r="I18" s="1618"/>
      <c r="J18" s="1618"/>
      <c r="K18" s="1618"/>
      <c r="L18" s="1618"/>
      <c r="M18" s="1618"/>
      <c r="N18" s="1618"/>
      <c r="O18" s="1618"/>
      <c r="P18" s="1618"/>
      <c r="Q18" s="1618"/>
    </row>
    <row r="19" spans="1:17" s="720" customFormat="1" ht="13.5" customHeight="1">
      <c r="B19" s="490" t="s">
        <v>306</v>
      </c>
      <c r="C19" s="1624" t="s">
        <v>278</v>
      </c>
      <c r="D19" s="1618"/>
      <c r="E19" s="1618"/>
      <c r="F19" s="1618"/>
      <c r="G19" s="1618"/>
      <c r="H19" s="1618"/>
      <c r="I19" s="1618"/>
      <c r="J19" s="1618"/>
      <c r="K19" s="1618"/>
      <c r="L19" s="1618"/>
      <c r="M19" s="1618"/>
      <c r="N19" s="1618"/>
      <c r="O19" s="1618"/>
      <c r="P19" s="1618"/>
      <c r="Q19" s="1618"/>
    </row>
    <row r="20" spans="1:17" s="720" customFormat="1" ht="13.5" customHeight="1">
      <c r="B20" s="490" t="s">
        <v>75</v>
      </c>
      <c r="C20" s="1625" t="s">
        <v>348</v>
      </c>
      <c r="D20" s="1618"/>
      <c r="E20" s="1618"/>
      <c r="F20" s="1618"/>
      <c r="G20" s="1618"/>
      <c r="H20" s="1618"/>
      <c r="I20" s="1618"/>
      <c r="J20" s="1618"/>
      <c r="K20" s="1618"/>
      <c r="L20" s="1618"/>
      <c r="M20" s="1618"/>
      <c r="N20" s="1618"/>
      <c r="O20" s="1618"/>
      <c r="P20" s="1618"/>
      <c r="Q20" s="1618"/>
    </row>
    <row r="21" spans="1:17" s="720" customFormat="1" ht="13.5" customHeight="1">
      <c r="B21" s="490" t="s">
        <v>65</v>
      </c>
      <c r="C21" s="1617" t="s">
        <v>883</v>
      </c>
      <c r="D21" s="1618"/>
      <c r="E21" s="1618"/>
      <c r="F21" s="1618"/>
      <c r="G21" s="1618"/>
      <c r="H21" s="1618"/>
      <c r="I21" s="1618"/>
      <c r="J21" s="1618"/>
      <c r="K21" s="1618"/>
      <c r="L21" s="1618"/>
      <c r="M21" s="1618"/>
      <c r="N21" s="1618"/>
      <c r="O21" s="1618"/>
      <c r="P21" s="1618"/>
      <c r="Q21" s="1618"/>
    </row>
    <row r="22" spans="1:17" s="720" customFormat="1" ht="13.5" customHeight="1">
      <c r="B22" s="490"/>
      <c r="C22" s="1015" t="s">
        <v>890</v>
      </c>
      <c r="D22" s="1014"/>
      <c r="E22" s="1014"/>
      <c r="F22" s="1014"/>
      <c r="G22" s="1014"/>
      <c r="H22" s="1014"/>
      <c r="I22" s="1014"/>
      <c r="J22" s="1014"/>
      <c r="K22" s="1014"/>
      <c r="L22" s="1014"/>
      <c r="M22" s="1014"/>
      <c r="N22" s="1014"/>
      <c r="O22" s="1056"/>
      <c r="P22" s="1014"/>
      <c r="Q22" s="1014"/>
    </row>
    <row r="23" spans="1:17" s="720" customFormat="1" ht="13.5" customHeight="1">
      <c r="B23" s="490" t="s">
        <v>79</v>
      </c>
      <c r="C23" s="1632" t="s">
        <v>345</v>
      </c>
      <c r="D23" s="1633"/>
      <c r="E23" s="1633"/>
      <c r="F23" s="1633"/>
      <c r="G23" s="1633"/>
      <c r="H23" s="1633"/>
      <c r="I23" s="1633"/>
      <c r="J23" s="1633"/>
      <c r="K23" s="1633"/>
      <c r="L23" s="1633"/>
      <c r="M23" s="1633"/>
      <c r="N23" s="1633"/>
      <c r="O23" s="1633"/>
      <c r="P23" s="1633"/>
      <c r="Q23" s="1633"/>
    </row>
    <row r="24" spans="1:17" s="720" customFormat="1" ht="13.5" customHeight="1">
      <c r="B24" s="490" t="s">
        <v>80</v>
      </c>
      <c r="C24" s="1634" t="s">
        <v>344</v>
      </c>
      <c r="D24" s="1618"/>
      <c r="E24" s="1618"/>
      <c r="F24" s="1618"/>
      <c r="G24" s="1618"/>
      <c r="H24" s="1618"/>
      <c r="I24" s="1618"/>
      <c r="J24" s="1618"/>
      <c r="K24" s="1618"/>
      <c r="L24" s="1618"/>
      <c r="M24" s="1618"/>
      <c r="N24" s="1618"/>
      <c r="O24" s="1618"/>
      <c r="P24" s="1618"/>
      <c r="Q24" s="1618"/>
    </row>
    <row r="25" spans="1:17" ht="9" customHeight="1"/>
    <row r="26" spans="1:17" s="491" customFormat="1" ht="19.5" customHeight="1" thickBot="1">
      <c r="B26" s="712" t="s">
        <v>264</v>
      </c>
      <c r="C26" s="492"/>
      <c r="D26" s="492"/>
      <c r="E26" s="492"/>
      <c r="F26" s="492"/>
      <c r="G26" s="493"/>
      <c r="H26" s="493"/>
      <c r="I26" s="493"/>
      <c r="J26" s="493"/>
      <c r="K26" s="493"/>
      <c r="L26" s="493"/>
      <c r="M26" s="493"/>
    </row>
    <row r="27" spans="1:17" s="495" customFormat="1" ht="18" customHeight="1">
      <c r="A27" s="494"/>
      <c r="B27" s="1626" t="s">
        <v>349</v>
      </c>
      <c r="C27" s="1627"/>
      <c r="D27" s="1627"/>
      <c r="E27" s="1627"/>
      <c r="F27" s="1628"/>
      <c r="G27" s="1049" t="s">
        <v>431</v>
      </c>
      <c r="H27" s="1049" t="s">
        <v>432</v>
      </c>
      <c r="I27" s="1049" t="s">
        <v>433</v>
      </c>
      <c r="J27" s="1049" t="s">
        <v>434</v>
      </c>
      <c r="K27" s="1049" t="s">
        <v>435</v>
      </c>
      <c r="L27" s="1049" t="s">
        <v>436</v>
      </c>
      <c r="M27" s="1049" t="s">
        <v>437</v>
      </c>
      <c r="N27" s="1049" t="s">
        <v>438</v>
      </c>
      <c r="O27" s="1049" t="s">
        <v>439</v>
      </c>
      <c r="P27" s="1053" t="s">
        <v>440</v>
      </c>
    </row>
    <row r="28" spans="1:17" s="251" customFormat="1" ht="20.100000000000001" customHeight="1" thickBot="1">
      <c r="A28" s="246"/>
      <c r="B28" s="1629"/>
      <c r="C28" s="1630"/>
      <c r="D28" s="1630"/>
      <c r="E28" s="1630"/>
      <c r="F28" s="1631"/>
      <c r="G28" s="1052" t="s">
        <v>945</v>
      </c>
      <c r="H28" s="1052"/>
      <c r="I28" s="1052"/>
      <c r="J28" s="1052"/>
      <c r="K28" s="1052"/>
      <c r="L28" s="1052"/>
      <c r="M28" s="1052"/>
      <c r="N28" s="1052"/>
      <c r="O28" s="1052"/>
      <c r="P28" s="1054"/>
    </row>
    <row r="29" spans="1:17" s="498" customFormat="1" ht="18" customHeight="1">
      <c r="A29" s="496"/>
      <c r="B29" s="471" t="s">
        <v>265</v>
      </c>
      <c r="C29" s="472"/>
      <c r="D29" s="472"/>
      <c r="E29" s="1116"/>
      <c r="F29" s="713" t="s">
        <v>266</v>
      </c>
      <c r="G29" s="1117">
        <f>SUM(G30:G35)</f>
        <v>0</v>
      </c>
      <c r="H29" s="497">
        <f t="shared" ref="H29:P29" si="9">SUM(H30:H35)</f>
        <v>0</v>
      </c>
      <c r="I29" s="497">
        <f t="shared" si="9"/>
        <v>0</v>
      </c>
      <c r="J29" s="497">
        <f t="shared" si="9"/>
        <v>0</v>
      </c>
      <c r="K29" s="497">
        <f t="shared" si="9"/>
        <v>0</v>
      </c>
      <c r="L29" s="497">
        <f t="shared" si="9"/>
        <v>0</v>
      </c>
      <c r="M29" s="497">
        <f t="shared" si="9"/>
        <v>0</v>
      </c>
      <c r="N29" s="497">
        <f t="shared" si="9"/>
        <v>0</v>
      </c>
      <c r="O29" s="497">
        <f t="shared" si="9"/>
        <v>0</v>
      </c>
      <c r="P29" s="528">
        <f t="shared" si="9"/>
        <v>0</v>
      </c>
    </row>
    <row r="30" spans="1:17" s="495" customFormat="1" ht="18" customHeight="1">
      <c r="A30" s="494"/>
      <c r="B30" s="473"/>
      <c r="C30" s="474"/>
      <c r="D30" s="475"/>
      <c r="E30" s="714"/>
      <c r="F30" s="715" t="s">
        <v>266</v>
      </c>
      <c r="G30" s="729"/>
      <c r="H30" s="503"/>
      <c r="I30" s="503"/>
      <c r="J30" s="503"/>
      <c r="K30" s="503"/>
      <c r="L30" s="503"/>
      <c r="M30" s="503"/>
      <c r="N30" s="503"/>
      <c r="O30" s="503"/>
      <c r="P30" s="529"/>
    </row>
    <row r="31" spans="1:17" s="495" customFormat="1" ht="18" customHeight="1">
      <c r="A31" s="494"/>
      <c r="B31" s="473"/>
      <c r="C31" s="499"/>
      <c r="D31" s="475"/>
      <c r="E31" s="714"/>
      <c r="F31" s="715" t="s">
        <v>266</v>
      </c>
      <c r="G31" s="729"/>
      <c r="H31" s="503"/>
      <c r="I31" s="503"/>
      <c r="J31" s="503"/>
      <c r="K31" s="503"/>
      <c r="L31" s="503"/>
      <c r="M31" s="503"/>
      <c r="N31" s="503"/>
      <c r="O31" s="503"/>
      <c r="P31" s="529"/>
    </row>
    <row r="32" spans="1:17" s="495" customFormat="1" ht="18" customHeight="1">
      <c r="A32" s="494"/>
      <c r="B32" s="473"/>
      <c r="C32" s="499"/>
      <c r="D32" s="475"/>
      <c r="E32" s="714"/>
      <c r="F32" s="715" t="s">
        <v>266</v>
      </c>
      <c r="G32" s="729"/>
      <c r="H32" s="503"/>
      <c r="I32" s="503"/>
      <c r="J32" s="503"/>
      <c r="K32" s="503"/>
      <c r="L32" s="503"/>
      <c r="M32" s="503"/>
      <c r="N32" s="503"/>
      <c r="O32" s="503"/>
      <c r="P32" s="529"/>
    </row>
    <row r="33" spans="1:17" s="495" customFormat="1" ht="18" customHeight="1">
      <c r="A33" s="494"/>
      <c r="B33" s="473"/>
      <c r="C33" s="499"/>
      <c r="D33" s="475"/>
      <c r="E33" s="714"/>
      <c r="F33" s="715" t="s">
        <v>266</v>
      </c>
      <c r="G33" s="729"/>
      <c r="H33" s="503"/>
      <c r="I33" s="503"/>
      <c r="J33" s="503"/>
      <c r="K33" s="503"/>
      <c r="L33" s="503"/>
      <c r="M33" s="503"/>
      <c r="N33" s="503"/>
      <c r="O33" s="503"/>
      <c r="P33" s="529"/>
    </row>
    <row r="34" spans="1:17" s="495" customFormat="1" ht="18" customHeight="1">
      <c r="A34" s="494"/>
      <c r="B34" s="473"/>
      <c r="C34" s="499"/>
      <c r="D34" s="475"/>
      <c r="E34" s="714"/>
      <c r="F34" s="715" t="s">
        <v>266</v>
      </c>
      <c r="G34" s="729"/>
      <c r="H34" s="503"/>
      <c r="I34" s="503"/>
      <c r="J34" s="503"/>
      <c r="K34" s="503"/>
      <c r="L34" s="503"/>
      <c r="M34" s="503"/>
      <c r="N34" s="503"/>
      <c r="O34" s="503"/>
      <c r="P34" s="529"/>
    </row>
    <row r="35" spans="1:17" s="495" customFormat="1" ht="18" customHeight="1" thickBot="1">
      <c r="A35" s="494"/>
      <c r="B35" s="476"/>
      <c r="C35" s="500"/>
      <c r="D35" s="477"/>
      <c r="E35" s="716"/>
      <c r="F35" s="717" t="s">
        <v>266</v>
      </c>
      <c r="G35" s="730"/>
      <c r="H35" s="504"/>
      <c r="I35" s="504"/>
      <c r="J35" s="504"/>
      <c r="K35" s="504"/>
      <c r="L35" s="504"/>
      <c r="M35" s="504"/>
      <c r="N35" s="504"/>
      <c r="O35" s="504"/>
      <c r="P35" s="530"/>
    </row>
    <row r="36" spans="1:17" s="495" customFormat="1" ht="7.5" customHeight="1" thickBot="1">
      <c r="A36" s="494"/>
      <c r="B36" s="478"/>
      <c r="C36" s="478"/>
      <c r="D36" s="479"/>
      <c r="E36" s="479"/>
      <c r="F36" s="480"/>
      <c r="G36" s="501"/>
      <c r="H36" s="501"/>
      <c r="I36" s="501"/>
      <c r="J36" s="501"/>
      <c r="K36" s="501"/>
      <c r="L36" s="501"/>
      <c r="M36" s="501"/>
      <c r="N36" s="501"/>
      <c r="O36" s="501"/>
      <c r="P36" s="501"/>
      <c r="Q36" s="501"/>
    </row>
    <row r="37" spans="1:17" s="495" customFormat="1" ht="18" customHeight="1">
      <c r="A37" s="494"/>
      <c r="B37" s="1626" t="s">
        <v>349</v>
      </c>
      <c r="C37" s="1627"/>
      <c r="D37" s="1627"/>
      <c r="E37" s="1627"/>
      <c r="F37" s="1628"/>
      <c r="G37" s="1049" t="s">
        <v>441</v>
      </c>
      <c r="H37" s="1049" t="s">
        <v>442</v>
      </c>
      <c r="I37" s="1049" t="s">
        <v>443</v>
      </c>
      <c r="J37" s="1049" t="s">
        <v>444</v>
      </c>
      <c r="K37" s="1049" t="s">
        <v>445</v>
      </c>
      <c r="L37" s="1049" t="s">
        <v>446</v>
      </c>
      <c r="M37" s="1049" t="s">
        <v>447</v>
      </c>
      <c r="N37" s="1049" t="s">
        <v>448</v>
      </c>
      <c r="O37" s="1049" t="s">
        <v>449</v>
      </c>
      <c r="P37" s="1049" t="s">
        <v>450</v>
      </c>
      <c r="Q37" s="1053" t="s">
        <v>935</v>
      </c>
    </row>
    <row r="38" spans="1:17" s="251" customFormat="1" ht="20.100000000000001" customHeight="1" thickBot="1">
      <c r="A38" s="246"/>
      <c r="B38" s="1629"/>
      <c r="C38" s="1630"/>
      <c r="D38" s="1630"/>
      <c r="E38" s="1630"/>
      <c r="F38" s="1631"/>
      <c r="G38" s="1052"/>
      <c r="H38" s="1052"/>
      <c r="I38" s="1052"/>
      <c r="J38" s="1052"/>
      <c r="K38" s="1052"/>
      <c r="L38" s="1052"/>
      <c r="M38" s="1052"/>
      <c r="N38" s="1052"/>
      <c r="O38" s="1052"/>
      <c r="P38" s="1052"/>
      <c r="Q38" s="1054" t="s">
        <v>946</v>
      </c>
    </row>
    <row r="39" spans="1:17" s="498" customFormat="1" ht="18" customHeight="1">
      <c r="A39" s="496"/>
      <c r="B39" s="471" t="s">
        <v>265</v>
      </c>
      <c r="C39" s="472"/>
      <c r="D39" s="472"/>
      <c r="E39" s="1116"/>
      <c r="F39" s="713" t="s">
        <v>266</v>
      </c>
      <c r="G39" s="1117">
        <f>SUM(G40:G45)</f>
        <v>0</v>
      </c>
      <c r="H39" s="497">
        <f t="shared" ref="H39:Q39" si="10">SUM(H40:H45)</f>
        <v>0</v>
      </c>
      <c r="I39" s="497">
        <f t="shared" si="10"/>
        <v>0</v>
      </c>
      <c r="J39" s="497">
        <f t="shared" si="10"/>
        <v>0</v>
      </c>
      <c r="K39" s="497">
        <f t="shared" si="10"/>
        <v>0</v>
      </c>
      <c r="L39" s="497">
        <f t="shared" si="10"/>
        <v>0</v>
      </c>
      <c r="M39" s="497">
        <f t="shared" si="10"/>
        <v>0</v>
      </c>
      <c r="N39" s="497">
        <f t="shared" si="10"/>
        <v>0</v>
      </c>
      <c r="O39" s="497">
        <f t="shared" si="10"/>
        <v>0</v>
      </c>
      <c r="P39" s="497">
        <f t="shared" si="10"/>
        <v>0</v>
      </c>
      <c r="Q39" s="528">
        <f t="shared" si="10"/>
        <v>0</v>
      </c>
    </row>
    <row r="40" spans="1:17" s="495" customFormat="1" ht="18" customHeight="1">
      <c r="A40" s="494"/>
      <c r="B40" s="473"/>
      <c r="C40" s="474"/>
      <c r="D40" s="475"/>
      <c r="E40" s="714"/>
      <c r="F40" s="715" t="s">
        <v>266</v>
      </c>
      <c r="G40" s="729"/>
      <c r="H40" s="503"/>
      <c r="I40" s="503"/>
      <c r="J40" s="503"/>
      <c r="K40" s="503"/>
      <c r="L40" s="503"/>
      <c r="M40" s="503"/>
      <c r="N40" s="503"/>
      <c r="O40" s="503"/>
      <c r="P40" s="503"/>
      <c r="Q40" s="529"/>
    </row>
    <row r="41" spans="1:17" s="495" customFormat="1" ht="18" customHeight="1">
      <c r="A41" s="494"/>
      <c r="B41" s="473"/>
      <c r="C41" s="499"/>
      <c r="D41" s="475"/>
      <c r="E41" s="714"/>
      <c r="F41" s="715" t="s">
        <v>266</v>
      </c>
      <c r="G41" s="729"/>
      <c r="H41" s="503"/>
      <c r="I41" s="503"/>
      <c r="J41" s="503"/>
      <c r="K41" s="503"/>
      <c r="L41" s="503"/>
      <c r="M41" s="503"/>
      <c r="N41" s="503"/>
      <c r="O41" s="503"/>
      <c r="P41" s="503"/>
      <c r="Q41" s="529"/>
    </row>
    <row r="42" spans="1:17" s="495" customFormat="1" ht="18" customHeight="1">
      <c r="A42" s="494"/>
      <c r="B42" s="473"/>
      <c r="C42" s="499"/>
      <c r="D42" s="475"/>
      <c r="E42" s="714"/>
      <c r="F42" s="715" t="s">
        <v>266</v>
      </c>
      <c r="G42" s="729"/>
      <c r="H42" s="503"/>
      <c r="I42" s="503"/>
      <c r="J42" s="503"/>
      <c r="K42" s="503"/>
      <c r="L42" s="503"/>
      <c r="M42" s="503"/>
      <c r="N42" s="503"/>
      <c r="O42" s="503"/>
      <c r="P42" s="503"/>
      <c r="Q42" s="529"/>
    </row>
    <row r="43" spans="1:17" s="495" customFormat="1" ht="18" customHeight="1">
      <c r="A43" s="494"/>
      <c r="B43" s="473"/>
      <c r="C43" s="499"/>
      <c r="D43" s="475"/>
      <c r="E43" s="714"/>
      <c r="F43" s="715" t="s">
        <v>266</v>
      </c>
      <c r="G43" s="729"/>
      <c r="H43" s="503"/>
      <c r="I43" s="503"/>
      <c r="J43" s="503"/>
      <c r="K43" s="503"/>
      <c r="L43" s="503"/>
      <c r="M43" s="503"/>
      <c r="N43" s="503"/>
      <c r="O43" s="503"/>
      <c r="P43" s="503"/>
      <c r="Q43" s="529"/>
    </row>
    <row r="44" spans="1:17" s="495" customFormat="1" ht="18" customHeight="1">
      <c r="A44" s="494"/>
      <c r="B44" s="473"/>
      <c r="C44" s="499"/>
      <c r="D44" s="475"/>
      <c r="E44" s="714"/>
      <c r="F44" s="715" t="s">
        <v>266</v>
      </c>
      <c r="G44" s="729"/>
      <c r="H44" s="503"/>
      <c r="I44" s="503"/>
      <c r="J44" s="503"/>
      <c r="K44" s="503"/>
      <c r="L44" s="503"/>
      <c r="M44" s="503"/>
      <c r="N44" s="503"/>
      <c r="O44" s="503"/>
      <c r="P44" s="503"/>
      <c r="Q44" s="529"/>
    </row>
    <row r="45" spans="1:17" s="495" customFormat="1" ht="18" customHeight="1" thickBot="1">
      <c r="A45" s="494"/>
      <c r="B45" s="476"/>
      <c r="C45" s="500"/>
      <c r="D45" s="477"/>
      <c r="E45" s="716"/>
      <c r="F45" s="717" t="s">
        <v>266</v>
      </c>
      <c r="G45" s="730"/>
      <c r="H45" s="504"/>
      <c r="I45" s="504"/>
      <c r="J45" s="504"/>
      <c r="K45" s="504"/>
      <c r="L45" s="504"/>
      <c r="M45" s="504"/>
      <c r="N45" s="504"/>
      <c r="O45" s="504"/>
      <c r="P45" s="504"/>
      <c r="Q45" s="530"/>
    </row>
    <row r="46" spans="1:17" s="495" customFormat="1" ht="12.75" thickBot="1">
      <c r="A46" s="494"/>
      <c r="B46" s="478" t="s">
        <v>164</v>
      </c>
      <c r="C46" s="478" t="s">
        <v>267</v>
      </c>
      <c r="D46" s="479"/>
      <c r="E46" s="479"/>
      <c r="F46" s="480"/>
      <c r="G46" s="501"/>
      <c r="H46" s="501"/>
      <c r="I46" s="501"/>
      <c r="J46" s="501"/>
      <c r="K46" s="501"/>
      <c r="L46" s="501"/>
      <c r="M46" s="501"/>
      <c r="N46" s="501"/>
      <c r="O46" s="501"/>
      <c r="P46" s="501"/>
      <c r="Q46" s="501"/>
    </row>
    <row r="47" spans="1:17" s="720" customFormat="1" ht="13.5">
      <c r="A47" s="223"/>
      <c r="B47" s="223"/>
      <c r="C47" s="223"/>
      <c r="N47" s="1484" t="s">
        <v>163</v>
      </c>
      <c r="O47" s="1485"/>
      <c r="P47" s="1485"/>
      <c r="Q47" s="1486"/>
    </row>
    <row r="48" spans="1:17" s="720" customFormat="1" ht="12" customHeight="1" thickBot="1">
      <c r="N48" s="1487"/>
      <c r="O48" s="1488"/>
      <c r="P48" s="1488"/>
      <c r="Q48" s="1489"/>
    </row>
  </sheetData>
  <mergeCells count="17">
    <mergeCell ref="C23:Q23"/>
    <mergeCell ref="C24:Q24"/>
    <mergeCell ref="N47:Q48"/>
    <mergeCell ref="B27:F28"/>
    <mergeCell ref="B37:F38"/>
    <mergeCell ref="C21:Q21"/>
    <mergeCell ref="B1:Q1"/>
    <mergeCell ref="B3:Q3"/>
    <mergeCell ref="C8:D8"/>
    <mergeCell ref="B10:E10"/>
    <mergeCell ref="C14:D14"/>
    <mergeCell ref="B16:E16"/>
    <mergeCell ref="C18:Q18"/>
    <mergeCell ref="C19:Q19"/>
    <mergeCell ref="C20:Q20"/>
    <mergeCell ref="B6:F7"/>
    <mergeCell ref="B12:F13"/>
  </mergeCells>
  <phoneticPr fontId="7"/>
  <printOptions horizontalCentered="1"/>
  <pageMargins left="0.59055118110236227" right="0.59055118110236227" top="0.78740157480314965" bottom="0.59055118110236227" header="0.51181102362204722" footer="0.51181102362204722"/>
  <pageSetup paperSize="8" fitToHeight="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48"/>
  <sheetViews>
    <sheetView showGridLines="0" zoomScaleNormal="100" zoomScaleSheetLayoutView="100" workbookViewId="0">
      <selection activeCell="B2" sqref="B2:J2"/>
    </sheetView>
  </sheetViews>
  <sheetFormatPr defaultRowHeight="12"/>
  <cols>
    <col min="1" max="1" width="2.625" style="953" customWidth="1"/>
    <col min="2" max="2" width="3.125" style="953" customWidth="1"/>
    <col min="3" max="4" width="2.625" style="953" customWidth="1"/>
    <col min="5" max="5" width="36" style="953" customWidth="1"/>
    <col min="6" max="7" width="15.625" style="953" customWidth="1"/>
    <col min="8" max="8" width="13.625" style="953" customWidth="1"/>
    <col min="9" max="9" width="24.375" style="953" customWidth="1"/>
    <col min="10" max="10" width="22.5" style="953" customWidth="1"/>
    <col min="11" max="11" width="2.5" style="953" customWidth="1"/>
    <col min="12" max="24" width="12.625" style="953" customWidth="1"/>
    <col min="25" max="25" width="3.125" style="953" customWidth="1"/>
    <col min="26" max="39" width="12.625" style="953" customWidth="1"/>
    <col min="40" max="59" width="13.625" style="953" customWidth="1"/>
    <col min="60" max="16384" width="9" style="953"/>
  </cols>
  <sheetData>
    <row r="1" spans="1:17" ht="14.25" customHeight="1"/>
    <row r="2" spans="1:17" s="627" customFormat="1" ht="20.100000000000001" customHeight="1">
      <c r="B2" s="1581" t="s">
        <v>846</v>
      </c>
      <c r="C2" s="1582"/>
      <c r="D2" s="1582"/>
      <c r="E2" s="1582"/>
      <c r="F2" s="1582"/>
      <c r="G2" s="1582"/>
      <c r="H2" s="1582"/>
      <c r="I2" s="1582"/>
      <c r="J2" s="1582"/>
      <c r="K2" s="628"/>
      <c r="L2" s="628"/>
      <c r="M2" s="628"/>
      <c r="N2" s="628"/>
    </row>
    <row r="3" spans="1:17" s="627" customFormat="1" ht="9.9499999999999993" customHeight="1">
      <c r="A3" s="629"/>
      <c r="B3" s="628"/>
      <c r="C3" s="628"/>
      <c r="D3" s="628"/>
      <c r="E3" s="630"/>
      <c r="F3" s="631"/>
      <c r="G3" s="631"/>
      <c r="H3" s="631"/>
      <c r="I3" s="631"/>
      <c r="J3" s="631"/>
      <c r="K3" s="628"/>
    </row>
    <row r="4" spans="1:17" s="634" customFormat="1" ht="20.100000000000001" customHeight="1">
      <c r="A4" s="632"/>
      <c r="B4" s="1345" t="s">
        <v>829</v>
      </c>
      <c r="C4" s="1345"/>
      <c r="D4" s="1345"/>
      <c r="E4" s="1345"/>
      <c r="F4" s="1345"/>
      <c r="G4" s="1345"/>
      <c r="H4" s="1345"/>
      <c r="I4" s="1345"/>
      <c r="J4" s="1345"/>
      <c r="K4" s="218"/>
      <c r="L4" s="218"/>
      <c r="M4" s="218"/>
      <c r="N4" s="218"/>
      <c r="O4" s="633"/>
      <c r="P4" s="633"/>
      <c r="Q4" s="633"/>
    </row>
    <row r="5" spans="1:17" ht="8.25" customHeight="1" thickBot="1">
      <c r="A5" s="218"/>
      <c r="B5" s="218"/>
      <c r="C5" s="218"/>
      <c r="D5" s="218"/>
      <c r="E5" s="218"/>
      <c r="F5" s="218"/>
      <c r="G5" s="218"/>
      <c r="H5" s="218"/>
      <c r="I5" s="218"/>
      <c r="J5" s="218"/>
      <c r="K5" s="218"/>
      <c r="L5" s="218"/>
      <c r="M5" s="218"/>
      <c r="N5" s="218"/>
    </row>
    <row r="6" spans="1:17" ht="20.100000000000001" customHeight="1">
      <c r="B6" s="1570" t="s">
        <v>329</v>
      </c>
      <c r="C6" s="1571"/>
      <c r="D6" s="1571"/>
      <c r="E6" s="1572"/>
      <c r="F6" s="952" t="s">
        <v>268</v>
      </c>
      <c r="G6" s="636" t="s">
        <v>653</v>
      </c>
      <c r="H6" s="1576" t="s">
        <v>330</v>
      </c>
      <c r="I6" s="1572"/>
      <c r="J6" s="1579" t="s">
        <v>331</v>
      </c>
      <c r="K6" s="637"/>
    </row>
    <row r="7" spans="1:17" ht="20.100000000000001" customHeight="1" thickBot="1">
      <c r="B7" s="1573"/>
      <c r="C7" s="1574"/>
      <c r="D7" s="1574"/>
      <c r="E7" s="1575"/>
      <c r="F7" s="411" t="s">
        <v>269</v>
      </c>
      <c r="G7" s="411" t="s">
        <v>270</v>
      </c>
      <c r="H7" s="1577"/>
      <c r="I7" s="1578"/>
      <c r="J7" s="1580"/>
      <c r="K7" s="637"/>
    </row>
    <row r="8" spans="1:17" s="647" customFormat="1" ht="20.100000000000001" customHeight="1">
      <c r="A8" s="638"/>
      <c r="B8" s="639"/>
      <c r="C8" s="640"/>
      <c r="D8" s="641" t="s">
        <v>312</v>
      </c>
      <c r="E8" s="642"/>
      <c r="F8" s="643"/>
      <c r="G8" s="643"/>
      <c r="H8" s="644"/>
      <c r="I8" s="645"/>
      <c r="J8" s="646"/>
      <c r="K8" s="637"/>
    </row>
    <row r="9" spans="1:17" s="647" customFormat="1" ht="20.100000000000001" customHeight="1">
      <c r="A9" s="638"/>
      <c r="B9" s="639"/>
      <c r="C9" s="640"/>
      <c r="D9" s="648" t="s">
        <v>312</v>
      </c>
      <c r="E9" s="649"/>
      <c r="F9" s="650"/>
      <c r="G9" s="650"/>
      <c r="H9" s="651"/>
      <c r="I9" s="652"/>
      <c r="J9" s="653"/>
      <c r="K9" s="637"/>
    </row>
    <row r="10" spans="1:17" s="647" customFormat="1" ht="20.100000000000001" customHeight="1">
      <c r="A10" s="638"/>
      <c r="B10" s="639"/>
      <c r="C10" s="640"/>
      <c r="D10" s="654" t="s">
        <v>312</v>
      </c>
      <c r="E10" s="655"/>
      <c r="F10" s="656"/>
      <c r="G10" s="656"/>
      <c r="H10" s="657"/>
      <c r="I10" s="658"/>
      <c r="J10" s="659"/>
      <c r="K10" s="637"/>
    </row>
    <row r="11" spans="1:17" s="647" customFormat="1" ht="20.100000000000001" customHeight="1">
      <c r="A11" s="638"/>
      <c r="B11" s="639"/>
      <c r="C11" s="660" t="s">
        <v>333</v>
      </c>
      <c r="D11" s="1563" t="s">
        <v>271</v>
      </c>
      <c r="E11" s="1564"/>
      <c r="F11" s="661"/>
      <c r="G11" s="661"/>
      <c r="H11" s="662"/>
      <c r="I11" s="663"/>
      <c r="J11" s="664"/>
      <c r="K11" s="637"/>
    </row>
    <row r="12" spans="1:17" s="647" customFormat="1" ht="20.100000000000001" customHeight="1">
      <c r="A12" s="638"/>
      <c r="B12" s="639"/>
      <c r="C12" s="640"/>
      <c r="D12" s="665" t="s">
        <v>312</v>
      </c>
      <c r="E12" s="666"/>
      <c r="F12" s="667"/>
      <c r="G12" s="667"/>
      <c r="H12" s="668" t="s">
        <v>334</v>
      </c>
      <c r="I12" s="669"/>
      <c r="J12" s="670"/>
      <c r="K12" s="637"/>
    </row>
    <row r="13" spans="1:17" s="647" customFormat="1" ht="20.100000000000001" customHeight="1">
      <c r="A13" s="638"/>
      <c r="B13" s="639"/>
      <c r="C13" s="640"/>
      <c r="D13" s="648" t="s">
        <v>312</v>
      </c>
      <c r="E13" s="649"/>
      <c r="F13" s="650"/>
      <c r="G13" s="650"/>
      <c r="H13" s="651"/>
      <c r="I13" s="652"/>
      <c r="J13" s="653"/>
      <c r="K13" s="637"/>
    </row>
    <row r="14" spans="1:17" s="647" customFormat="1" ht="20.100000000000001" customHeight="1">
      <c r="A14" s="638"/>
      <c r="B14" s="639"/>
      <c r="C14" s="640"/>
      <c r="D14" s="654" t="s">
        <v>312</v>
      </c>
      <c r="E14" s="655"/>
      <c r="F14" s="656"/>
      <c r="G14" s="656"/>
      <c r="H14" s="657"/>
      <c r="I14" s="658"/>
      <c r="J14" s="659"/>
      <c r="K14" s="637"/>
    </row>
    <row r="15" spans="1:17" s="647" customFormat="1" ht="20.100000000000001" customHeight="1">
      <c r="A15" s="638"/>
      <c r="B15" s="639"/>
      <c r="C15" s="660" t="s">
        <v>335</v>
      </c>
      <c r="D15" s="1563" t="s">
        <v>272</v>
      </c>
      <c r="E15" s="1564"/>
      <c r="F15" s="671"/>
      <c r="G15" s="672"/>
      <c r="H15" s="673"/>
      <c r="I15" s="674"/>
      <c r="J15" s="675"/>
      <c r="K15" s="637"/>
    </row>
    <row r="16" spans="1:17" s="647" customFormat="1" ht="20.100000000000001" customHeight="1" thickBot="1">
      <c r="B16" s="676"/>
      <c r="C16" s="1565" t="s">
        <v>827</v>
      </c>
      <c r="D16" s="1566"/>
      <c r="E16" s="1567"/>
      <c r="F16" s="677"/>
      <c r="G16" s="678">
        <f>SUM(G11,G15)</f>
        <v>0</v>
      </c>
      <c r="H16" s="679" t="s">
        <v>336</v>
      </c>
      <c r="I16" s="680"/>
      <c r="J16" s="681"/>
      <c r="K16" s="637"/>
    </row>
    <row r="17" spans="1:17" ht="19.5" customHeight="1"/>
    <row r="18" spans="1:17" ht="19.5" customHeight="1"/>
    <row r="19" spans="1:17" ht="19.5" customHeight="1"/>
    <row r="20" spans="1:17" s="634" customFormat="1" ht="20.100000000000001" customHeight="1">
      <c r="A20" s="632"/>
      <c r="B20" s="1345" t="s">
        <v>830</v>
      </c>
      <c r="C20" s="1345"/>
      <c r="D20" s="1345"/>
      <c r="E20" s="1345"/>
      <c r="F20" s="1345"/>
      <c r="G20" s="1345"/>
      <c r="H20" s="1345"/>
      <c r="I20" s="1345"/>
      <c r="J20" s="1345"/>
      <c r="K20" s="218"/>
      <c r="L20" s="218"/>
      <c r="M20" s="218"/>
      <c r="N20" s="218"/>
      <c r="O20" s="633"/>
      <c r="P20" s="633"/>
      <c r="Q20" s="633"/>
    </row>
    <row r="21" spans="1:17" ht="8.25" customHeight="1" thickBot="1">
      <c r="A21" s="218"/>
      <c r="B21" s="218"/>
      <c r="C21" s="218"/>
      <c r="D21" s="218"/>
      <c r="E21" s="218"/>
      <c r="F21" s="218"/>
      <c r="G21" s="218"/>
      <c r="H21" s="218"/>
      <c r="I21" s="218"/>
      <c r="J21" s="218"/>
      <c r="K21" s="218"/>
      <c r="L21" s="218"/>
      <c r="M21" s="218"/>
      <c r="N21" s="218"/>
    </row>
    <row r="22" spans="1:17" ht="20.100000000000001" customHeight="1">
      <c r="B22" s="1570" t="s">
        <v>337</v>
      </c>
      <c r="C22" s="1571"/>
      <c r="D22" s="1571"/>
      <c r="E22" s="1572"/>
      <c r="F22" s="952" t="s">
        <v>268</v>
      </c>
      <c r="G22" s="636" t="s">
        <v>653</v>
      </c>
      <c r="H22" s="1576" t="s">
        <v>330</v>
      </c>
      <c r="I22" s="1572"/>
      <c r="J22" s="1579" t="s">
        <v>331</v>
      </c>
      <c r="K22" s="637"/>
    </row>
    <row r="23" spans="1:17" ht="20.100000000000001" customHeight="1" thickBot="1">
      <c r="B23" s="1573"/>
      <c r="C23" s="1574"/>
      <c r="D23" s="1574"/>
      <c r="E23" s="1575"/>
      <c r="F23" s="411" t="s">
        <v>269</v>
      </c>
      <c r="G23" s="411" t="s">
        <v>270</v>
      </c>
      <c r="H23" s="1577"/>
      <c r="I23" s="1578"/>
      <c r="J23" s="1580"/>
      <c r="K23" s="637"/>
    </row>
    <row r="24" spans="1:17" s="647" customFormat="1" ht="20.100000000000001" customHeight="1">
      <c r="A24" s="638"/>
      <c r="B24" s="639"/>
      <c r="C24" s="640"/>
      <c r="D24" s="641" t="s">
        <v>312</v>
      </c>
      <c r="E24" s="642"/>
      <c r="F24" s="643"/>
      <c r="G24" s="643"/>
      <c r="H24" s="644"/>
      <c r="I24" s="645"/>
      <c r="J24" s="646"/>
      <c r="K24" s="637"/>
    </row>
    <row r="25" spans="1:17" s="647" customFormat="1" ht="20.100000000000001" customHeight="1">
      <c r="A25" s="638"/>
      <c r="B25" s="639"/>
      <c r="C25" s="640"/>
      <c r="D25" s="641" t="s">
        <v>312</v>
      </c>
      <c r="E25" s="642"/>
      <c r="F25" s="643"/>
      <c r="G25" s="643"/>
      <c r="H25" s="644"/>
      <c r="I25" s="645"/>
      <c r="J25" s="646"/>
      <c r="K25" s="637"/>
    </row>
    <row r="26" spans="1:17" s="647" customFormat="1" ht="20.100000000000001" customHeight="1">
      <c r="A26" s="638"/>
      <c r="B26" s="639"/>
      <c r="C26" s="640"/>
      <c r="D26" s="682" t="s">
        <v>312</v>
      </c>
      <c r="E26" s="683"/>
      <c r="F26" s="661"/>
      <c r="G26" s="661"/>
      <c r="H26" s="662"/>
      <c r="I26" s="663"/>
      <c r="J26" s="664"/>
      <c r="K26" s="637"/>
    </row>
    <row r="27" spans="1:17" s="647" customFormat="1" ht="20.100000000000001" customHeight="1">
      <c r="A27" s="638"/>
      <c r="B27" s="639"/>
      <c r="C27" s="660" t="s">
        <v>333</v>
      </c>
      <c r="D27" s="1563" t="s">
        <v>338</v>
      </c>
      <c r="E27" s="1564"/>
      <c r="F27" s="661"/>
      <c r="G27" s="661"/>
      <c r="H27" s="662"/>
      <c r="I27" s="663"/>
      <c r="J27" s="664"/>
      <c r="K27" s="637"/>
    </row>
    <row r="28" spans="1:17" s="647" customFormat="1" ht="20.100000000000001" customHeight="1">
      <c r="A28" s="638"/>
      <c r="B28" s="639"/>
      <c r="C28" s="640"/>
      <c r="D28" s="665" t="s">
        <v>312</v>
      </c>
      <c r="E28" s="666"/>
      <c r="F28" s="667"/>
      <c r="G28" s="667"/>
      <c r="H28" s="668"/>
      <c r="I28" s="669"/>
      <c r="J28" s="670"/>
      <c r="K28" s="637"/>
    </row>
    <row r="29" spans="1:17" s="647" customFormat="1" ht="20.100000000000001" customHeight="1">
      <c r="A29" s="638"/>
      <c r="B29" s="639"/>
      <c r="C29" s="640"/>
      <c r="D29" s="682" t="s">
        <v>312</v>
      </c>
      <c r="E29" s="683"/>
      <c r="F29" s="661"/>
      <c r="G29" s="661"/>
      <c r="H29" s="662"/>
      <c r="I29" s="663"/>
      <c r="J29" s="664"/>
      <c r="K29" s="637"/>
    </row>
    <row r="30" spans="1:17" s="647" customFormat="1" ht="20.100000000000001" customHeight="1">
      <c r="A30" s="638"/>
      <c r="B30" s="639"/>
      <c r="C30" s="660" t="s">
        <v>335</v>
      </c>
      <c r="D30" s="1563" t="s">
        <v>339</v>
      </c>
      <c r="E30" s="1564"/>
      <c r="F30" s="672"/>
      <c r="G30" s="672"/>
      <c r="H30" s="673"/>
      <c r="I30" s="674"/>
      <c r="J30" s="675"/>
      <c r="K30" s="637"/>
    </row>
    <row r="31" spans="1:17" s="647" customFormat="1" ht="20.100000000000001" customHeight="1">
      <c r="A31" s="638"/>
      <c r="B31" s="639"/>
      <c r="C31" s="640"/>
      <c r="D31" s="665" t="s">
        <v>312</v>
      </c>
      <c r="E31" s="666"/>
      <c r="F31" s="667"/>
      <c r="G31" s="667"/>
      <c r="H31" s="668"/>
      <c r="I31" s="669"/>
      <c r="J31" s="670"/>
      <c r="K31" s="637"/>
    </row>
    <row r="32" spans="1:17" s="647" customFormat="1" ht="20.100000000000001" customHeight="1">
      <c r="A32" s="638"/>
      <c r="B32" s="639"/>
      <c r="C32" s="640"/>
      <c r="D32" s="641" t="s">
        <v>312</v>
      </c>
      <c r="E32" s="642"/>
      <c r="F32" s="643"/>
      <c r="G32" s="643"/>
      <c r="H32" s="644" t="s">
        <v>334</v>
      </c>
      <c r="I32" s="645"/>
      <c r="J32" s="646"/>
      <c r="K32" s="637"/>
    </row>
    <row r="33" spans="1:11" s="647" customFormat="1" ht="20.100000000000001" customHeight="1">
      <c r="A33" s="638"/>
      <c r="B33" s="639"/>
      <c r="C33" s="640"/>
      <c r="D33" s="682" t="s">
        <v>312</v>
      </c>
      <c r="E33" s="683"/>
      <c r="F33" s="661"/>
      <c r="G33" s="661"/>
      <c r="H33" s="662"/>
      <c r="I33" s="663"/>
      <c r="J33" s="664"/>
      <c r="K33" s="637"/>
    </row>
    <row r="34" spans="1:11" s="647" customFormat="1" ht="20.100000000000001" customHeight="1">
      <c r="A34" s="638"/>
      <c r="B34" s="639"/>
      <c r="C34" s="660" t="s">
        <v>340</v>
      </c>
      <c r="D34" s="1563" t="s">
        <v>272</v>
      </c>
      <c r="E34" s="1564"/>
      <c r="F34" s="671"/>
      <c r="G34" s="672"/>
      <c r="H34" s="673"/>
      <c r="I34" s="674"/>
      <c r="J34" s="675"/>
      <c r="K34" s="637"/>
    </row>
    <row r="35" spans="1:11" s="647" customFormat="1" ht="20.100000000000001" customHeight="1" thickBot="1">
      <c r="B35" s="676"/>
      <c r="C35" s="1565" t="s">
        <v>828</v>
      </c>
      <c r="D35" s="1566"/>
      <c r="E35" s="1567"/>
      <c r="F35" s="677"/>
      <c r="G35" s="678">
        <f>SUM(G27,G30,G34)</f>
        <v>0</v>
      </c>
      <c r="H35" s="679" t="s">
        <v>341</v>
      </c>
      <c r="I35" s="680"/>
      <c r="J35" s="681"/>
      <c r="K35" s="637"/>
    </row>
    <row r="36" spans="1:11" ht="8.25" customHeight="1"/>
    <row r="37" spans="1:11" ht="13.5" customHeight="1">
      <c r="B37" s="684" t="s">
        <v>164</v>
      </c>
      <c r="C37" s="1568" t="s">
        <v>261</v>
      </c>
      <c r="D37" s="1568"/>
      <c r="E37" s="1568"/>
      <c r="F37" s="1568"/>
      <c r="G37" s="1568"/>
      <c r="H37" s="1568"/>
      <c r="I37" s="1568"/>
      <c r="J37" s="1568"/>
    </row>
    <row r="38" spans="1:11" ht="13.5" customHeight="1">
      <c r="B38" s="684" t="s">
        <v>904</v>
      </c>
      <c r="C38" s="1569" t="s">
        <v>883</v>
      </c>
      <c r="D38" s="1569"/>
      <c r="E38" s="1569"/>
      <c r="F38" s="1569"/>
      <c r="G38" s="1569"/>
      <c r="H38" s="1569"/>
      <c r="I38" s="1569"/>
      <c r="J38" s="1569"/>
    </row>
    <row r="39" spans="1:11" s="1007" customFormat="1" ht="13.5" customHeight="1">
      <c r="B39" s="684"/>
      <c r="C39" s="1006" t="s">
        <v>894</v>
      </c>
      <c r="D39" s="1006"/>
      <c r="E39" s="1006"/>
      <c r="F39" s="1006"/>
      <c r="G39" s="1006"/>
      <c r="H39" s="1006"/>
      <c r="I39" s="1006"/>
      <c r="J39" s="1006"/>
    </row>
    <row r="40" spans="1:11" ht="13.5" customHeight="1">
      <c r="B40" s="684" t="s">
        <v>75</v>
      </c>
      <c r="C40" s="1568" t="s">
        <v>888</v>
      </c>
      <c r="D40" s="1568"/>
      <c r="E40" s="1568"/>
      <c r="F40" s="1568"/>
      <c r="G40" s="1568"/>
      <c r="H40" s="1568"/>
      <c r="I40" s="1568"/>
      <c r="J40" s="1568"/>
    </row>
    <row r="41" spans="1:11" s="1007" customFormat="1" ht="13.5" customHeight="1">
      <c r="B41" s="684"/>
      <c r="C41" s="1568" t="s">
        <v>889</v>
      </c>
      <c r="D41" s="1568"/>
      <c r="E41" s="1568"/>
      <c r="F41" s="1568"/>
      <c r="G41" s="1568"/>
      <c r="H41" s="1568"/>
      <c r="I41" s="1568"/>
      <c r="J41" s="1568"/>
    </row>
    <row r="42" spans="1:11" ht="13.5" customHeight="1">
      <c r="B42" s="684" t="s">
        <v>65</v>
      </c>
      <c r="C42" s="1568" t="s">
        <v>451</v>
      </c>
      <c r="D42" s="1568"/>
      <c r="E42" s="1568"/>
      <c r="F42" s="1568"/>
      <c r="G42" s="1568"/>
      <c r="H42" s="1568"/>
      <c r="I42" s="1568"/>
      <c r="J42" s="1568"/>
    </row>
    <row r="43" spans="1:11" ht="13.5" customHeight="1">
      <c r="B43" s="684"/>
      <c r="C43" s="1568" t="s">
        <v>592</v>
      </c>
      <c r="D43" s="1568"/>
      <c r="E43" s="1568"/>
      <c r="F43" s="1568"/>
      <c r="G43" s="1568"/>
      <c r="H43" s="1568"/>
      <c r="I43" s="1568"/>
      <c r="J43" s="1568"/>
    </row>
    <row r="44" spans="1:11">
      <c r="B44" s="684" t="s">
        <v>79</v>
      </c>
      <c r="C44" s="1635" t="s">
        <v>342</v>
      </c>
      <c r="D44" s="1635"/>
      <c r="E44" s="1635"/>
      <c r="F44" s="1635"/>
      <c r="G44" s="1635"/>
      <c r="H44" s="1635"/>
      <c r="I44" s="1635"/>
      <c r="J44" s="1635"/>
    </row>
    <row r="45" spans="1:11">
      <c r="B45" s="684"/>
      <c r="C45" s="953" t="s">
        <v>343</v>
      </c>
    </row>
    <row r="46" spans="1:11" ht="13.5" customHeight="1" thickBot="1">
      <c r="B46" s="684" t="s">
        <v>80</v>
      </c>
      <c r="C46" s="953" t="s">
        <v>344</v>
      </c>
    </row>
    <row r="47" spans="1:11" ht="13.5" customHeight="1">
      <c r="I47" s="1484" t="s">
        <v>163</v>
      </c>
      <c r="J47" s="1486"/>
    </row>
    <row r="48" spans="1:11" ht="12.75" thickBot="1">
      <c r="I48" s="1487"/>
      <c r="J48" s="1489"/>
    </row>
  </sheetData>
  <mergeCells count="24">
    <mergeCell ref="C40:J40"/>
    <mergeCell ref="C42:J42"/>
    <mergeCell ref="C43:J43"/>
    <mergeCell ref="C44:J44"/>
    <mergeCell ref="I47:J48"/>
    <mergeCell ref="C41:J41"/>
    <mergeCell ref="C38:J38"/>
    <mergeCell ref="D15:E15"/>
    <mergeCell ref="C16:E16"/>
    <mergeCell ref="B20:J20"/>
    <mergeCell ref="B22:E23"/>
    <mergeCell ref="H22:I23"/>
    <mergeCell ref="J22:J23"/>
    <mergeCell ref="D27:E27"/>
    <mergeCell ref="D30:E30"/>
    <mergeCell ref="D34:E34"/>
    <mergeCell ref="C35:E35"/>
    <mergeCell ref="C37:J37"/>
    <mergeCell ref="D11:E11"/>
    <mergeCell ref="B2:J2"/>
    <mergeCell ref="B4:J4"/>
    <mergeCell ref="B6:E7"/>
    <mergeCell ref="H6:I7"/>
    <mergeCell ref="J6:J7"/>
  </mergeCells>
  <phoneticPr fontId="7"/>
  <printOptions horizontalCentered="1"/>
  <pageMargins left="0.78740157480314965" right="0.59055118110236227" top="0.78740157480314965" bottom="0.78740157480314965" header="0.51181102362204722" footer="0.51181102362204722"/>
  <pageSetup paperSize="9" scale="6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44"/>
  <sheetViews>
    <sheetView zoomScaleNormal="100" zoomScaleSheetLayoutView="85" workbookViewId="0">
      <selection activeCell="B1" sqref="B1:Q1"/>
    </sheetView>
  </sheetViews>
  <sheetFormatPr defaultRowHeight="12"/>
  <cols>
    <col min="1" max="1" width="2.25" style="566" customWidth="1"/>
    <col min="2" max="3" width="2.875" style="566" customWidth="1"/>
    <col min="4" max="5" width="30.625" style="566" customWidth="1"/>
    <col min="6" max="16" width="12.75" style="566" customWidth="1"/>
    <col min="17" max="17" width="21.5" style="566" customWidth="1"/>
    <col min="18" max="18" width="0.75" style="566" customWidth="1"/>
    <col min="19" max="16384" width="9" style="566"/>
  </cols>
  <sheetData>
    <row r="1" spans="1:21" s="563" customFormat="1" ht="20.100000000000001" customHeight="1">
      <c r="B1" s="1586" t="s">
        <v>760</v>
      </c>
      <c r="C1" s="1587"/>
      <c r="D1" s="1587"/>
      <c r="E1" s="1587"/>
      <c r="F1" s="1587"/>
      <c r="G1" s="1587"/>
      <c r="H1" s="1587"/>
      <c r="I1" s="1587"/>
      <c r="J1" s="1587"/>
      <c r="K1" s="1587"/>
      <c r="L1" s="1587"/>
      <c r="M1" s="1587"/>
      <c r="N1" s="1587"/>
      <c r="O1" s="1587"/>
      <c r="P1" s="1587"/>
      <c r="Q1" s="1587"/>
    </row>
    <row r="2" spans="1:21" s="563" customFormat="1" ht="9.9499999999999993" customHeight="1">
      <c r="B2" s="564"/>
      <c r="C2" s="564"/>
      <c r="D2" s="565"/>
      <c r="E2" s="565"/>
      <c r="F2" s="565"/>
      <c r="G2" s="565"/>
      <c r="H2" s="565"/>
      <c r="I2" s="565"/>
      <c r="J2" s="565"/>
      <c r="K2" s="565"/>
      <c r="L2" s="565"/>
      <c r="M2" s="565"/>
      <c r="N2" s="565"/>
      <c r="O2" s="565"/>
      <c r="P2" s="565"/>
      <c r="Q2" s="565"/>
    </row>
    <row r="3" spans="1:21" s="685" customFormat="1" ht="20.100000000000001" customHeight="1">
      <c r="B3" s="1301" t="s">
        <v>831</v>
      </c>
      <c r="C3" s="1301"/>
      <c r="D3" s="1588"/>
      <c r="E3" s="1588"/>
      <c r="F3" s="1588"/>
      <c r="G3" s="1588"/>
      <c r="H3" s="1588"/>
      <c r="I3" s="1588"/>
      <c r="J3" s="1588"/>
      <c r="K3" s="1588"/>
      <c r="L3" s="1588"/>
      <c r="M3" s="1588"/>
      <c r="N3" s="1588"/>
      <c r="O3" s="1588"/>
      <c r="P3" s="1588"/>
      <c r="Q3" s="1588"/>
      <c r="R3" s="686"/>
      <c r="S3" s="686"/>
      <c r="T3" s="686"/>
      <c r="U3" s="686"/>
    </row>
    <row r="4" spans="1:21" s="685" customFormat="1" ht="8.25" customHeight="1">
      <c r="B4" s="224"/>
      <c r="C4" s="224"/>
      <c r="D4" s="225"/>
      <c r="E4" s="225"/>
      <c r="F4" s="225"/>
      <c r="G4" s="225"/>
      <c r="H4" s="225"/>
      <c r="I4" s="225"/>
      <c r="J4" s="225"/>
      <c r="K4" s="225"/>
      <c r="L4" s="225"/>
      <c r="M4" s="225"/>
      <c r="N4" s="225"/>
      <c r="O4" s="225"/>
      <c r="P4" s="225"/>
      <c r="Q4" s="225"/>
      <c r="R4" s="686"/>
      <c r="S4" s="686"/>
      <c r="T4" s="686"/>
      <c r="U4" s="686"/>
    </row>
    <row r="5" spans="1:21" ht="20.100000000000001" customHeight="1" thickBot="1">
      <c r="O5" s="226" t="s">
        <v>198</v>
      </c>
      <c r="P5" s="226"/>
      <c r="Q5" s="226"/>
    </row>
    <row r="6" spans="1:21" s="688" customFormat="1" ht="20.100000000000001" customHeight="1">
      <c r="A6" s="687"/>
      <c r="B6" s="1570" t="s">
        <v>273</v>
      </c>
      <c r="C6" s="1571"/>
      <c r="D6" s="1572"/>
      <c r="E6" s="1579" t="s">
        <v>257</v>
      </c>
      <c r="F6" s="1049" t="s">
        <v>431</v>
      </c>
      <c r="G6" s="1049" t="s">
        <v>432</v>
      </c>
      <c r="H6" s="1049" t="s">
        <v>433</v>
      </c>
      <c r="I6" s="1049" t="s">
        <v>434</v>
      </c>
      <c r="J6" s="1049" t="s">
        <v>435</v>
      </c>
      <c r="K6" s="1049" t="s">
        <v>436</v>
      </c>
      <c r="L6" s="1049" t="s">
        <v>437</v>
      </c>
      <c r="M6" s="1049" t="s">
        <v>438</v>
      </c>
      <c r="N6" s="1049" t="s">
        <v>439</v>
      </c>
      <c r="O6" s="1053" t="s">
        <v>440</v>
      </c>
      <c r="P6" s="970"/>
    </row>
    <row r="7" spans="1:21" s="688" customFormat="1" ht="20.100000000000001" customHeight="1" thickBot="1">
      <c r="A7" s="687"/>
      <c r="B7" s="1589"/>
      <c r="C7" s="1590"/>
      <c r="D7" s="1578"/>
      <c r="E7" s="1580"/>
      <c r="F7" s="1052" t="s">
        <v>945</v>
      </c>
      <c r="G7" s="1052"/>
      <c r="H7" s="1052"/>
      <c r="I7" s="1052"/>
      <c r="J7" s="1052"/>
      <c r="K7" s="1052"/>
      <c r="L7" s="1052"/>
      <c r="M7" s="1052"/>
      <c r="N7" s="1052"/>
      <c r="O7" s="1054"/>
      <c r="P7" s="970"/>
    </row>
    <row r="8" spans="1:21" s="690" customFormat="1" ht="20.100000000000001" customHeight="1">
      <c r="A8" s="689"/>
      <c r="B8" s="164"/>
      <c r="C8" s="1098" t="s">
        <v>312</v>
      </c>
      <c r="D8" s="1099"/>
      <c r="E8" s="1118"/>
      <c r="F8" s="1119"/>
      <c r="G8" s="1119"/>
      <c r="H8" s="1119"/>
      <c r="I8" s="1119"/>
      <c r="J8" s="1119"/>
      <c r="K8" s="1119"/>
      <c r="L8" s="1119"/>
      <c r="M8" s="1119"/>
      <c r="N8" s="1119"/>
      <c r="O8" s="1120"/>
      <c r="P8" s="971"/>
    </row>
    <row r="9" spans="1:21" s="690" customFormat="1" ht="20.100000000000001" customHeight="1">
      <c r="A9" s="689"/>
      <c r="B9" s="164"/>
      <c r="C9" s="229" t="s">
        <v>312</v>
      </c>
      <c r="D9" s="691"/>
      <c r="E9" s="230"/>
      <c r="F9" s="231"/>
      <c r="G9" s="231"/>
      <c r="H9" s="231"/>
      <c r="I9" s="231"/>
      <c r="J9" s="231"/>
      <c r="K9" s="231"/>
      <c r="L9" s="231"/>
      <c r="M9" s="231"/>
      <c r="N9" s="231"/>
      <c r="O9" s="778"/>
      <c r="P9" s="971"/>
    </row>
    <row r="10" spans="1:21" s="690" customFormat="1" ht="20.100000000000001" customHeight="1">
      <c r="A10" s="689"/>
      <c r="B10" s="164"/>
      <c r="C10" s="229" t="s">
        <v>312</v>
      </c>
      <c r="D10" s="691"/>
      <c r="E10" s="230"/>
      <c r="F10" s="231"/>
      <c r="G10" s="231"/>
      <c r="H10" s="231"/>
      <c r="I10" s="231"/>
      <c r="J10" s="231"/>
      <c r="K10" s="231"/>
      <c r="L10" s="231"/>
      <c r="M10" s="231"/>
      <c r="N10" s="231"/>
      <c r="O10" s="778"/>
      <c r="P10" s="971"/>
    </row>
    <row r="11" spans="1:21" s="690" customFormat="1" ht="20.100000000000001" customHeight="1">
      <c r="A11" s="689"/>
      <c r="B11" s="164"/>
      <c r="C11" s="229" t="s">
        <v>312</v>
      </c>
      <c r="D11" s="691"/>
      <c r="E11" s="230"/>
      <c r="F11" s="231"/>
      <c r="G11" s="231"/>
      <c r="H11" s="231"/>
      <c r="I11" s="231"/>
      <c r="J11" s="231"/>
      <c r="K11" s="231"/>
      <c r="L11" s="231"/>
      <c r="M11" s="231"/>
      <c r="N11" s="231"/>
      <c r="O11" s="778"/>
      <c r="P11" s="971"/>
    </row>
    <row r="12" spans="1:21" s="690" customFormat="1" ht="20.100000000000001" customHeight="1">
      <c r="A12" s="689"/>
      <c r="B12" s="164"/>
      <c r="C12" s="229" t="s">
        <v>312</v>
      </c>
      <c r="D12" s="691"/>
      <c r="E12" s="230"/>
      <c r="F12" s="231"/>
      <c r="G12" s="231"/>
      <c r="H12" s="231"/>
      <c r="I12" s="231"/>
      <c r="J12" s="231"/>
      <c r="K12" s="231"/>
      <c r="L12" s="231"/>
      <c r="M12" s="231"/>
      <c r="N12" s="231"/>
      <c r="O12" s="778"/>
      <c r="P12" s="971"/>
    </row>
    <row r="13" spans="1:21" s="690" customFormat="1" ht="20.100000000000001" customHeight="1">
      <c r="A13" s="689"/>
      <c r="B13" s="164"/>
      <c r="C13" s="229" t="s">
        <v>312</v>
      </c>
      <c r="D13" s="691"/>
      <c r="E13" s="230"/>
      <c r="F13" s="231"/>
      <c r="G13" s="231"/>
      <c r="H13" s="231"/>
      <c r="I13" s="231"/>
      <c r="J13" s="231"/>
      <c r="K13" s="231"/>
      <c r="L13" s="231"/>
      <c r="M13" s="231"/>
      <c r="N13" s="231"/>
      <c r="O13" s="778"/>
      <c r="P13" s="971"/>
    </row>
    <row r="14" spans="1:21" s="690" customFormat="1" ht="20.100000000000001" customHeight="1">
      <c r="A14" s="689"/>
      <c r="B14" s="164"/>
      <c r="C14" s="232" t="s">
        <v>312</v>
      </c>
      <c r="D14" s="692"/>
      <c r="E14" s="233"/>
      <c r="F14" s="234"/>
      <c r="G14" s="234"/>
      <c r="H14" s="234"/>
      <c r="I14" s="234"/>
      <c r="J14" s="234"/>
      <c r="K14" s="234"/>
      <c r="L14" s="234"/>
      <c r="M14" s="234"/>
      <c r="N14" s="234"/>
      <c r="O14" s="779"/>
      <c r="P14" s="971"/>
    </row>
    <row r="15" spans="1:21" s="690" customFormat="1" ht="19.5" customHeight="1" thickBot="1">
      <c r="A15" s="689"/>
      <c r="B15" s="235"/>
      <c r="C15" s="1583" t="s">
        <v>838</v>
      </c>
      <c r="D15" s="1584"/>
      <c r="E15" s="1585"/>
      <c r="F15" s="165">
        <f>SUM(F8:F14)</f>
        <v>0</v>
      </c>
      <c r="G15" s="165">
        <f t="shared" ref="G15:N15" si="0">SUM(G8:G14)</f>
        <v>0</v>
      </c>
      <c r="H15" s="165">
        <f t="shared" si="0"/>
        <v>0</v>
      </c>
      <c r="I15" s="165">
        <f t="shared" si="0"/>
        <v>0</v>
      </c>
      <c r="J15" s="165">
        <f t="shared" si="0"/>
        <v>0</v>
      </c>
      <c r="K15" s="165">
        <f t="shared" si="0"/>
        <v>0</v>
      </c>
      <c r="L15" s="165">
        <f t="shared" si="0"/>
        <v>0</v>
      </c>
      <c r="M15" s="165">
        <f t="shared" si="0"/>
        <v>0</v>
      </c>
      <c r="N15" s="165">
        <f t="shared" si="0"/>
        <v>0</v>
      </c>
      <c r="O15" s="735">
        <f t="shared" ref="O15" si="1">SUM(O8:O14)</f>
        <v>0</v>
      </c>
      <c r="P15" s="972"/>
    </row>
    <row r="16" spans="1:21" ht="17.25" customHeight="1" thickBot="1"/>
    <row r="17" spans="1:17" s="688" customFormat="1" ht="20.100000000000001" customHeight="1">
      <c r="A17" s="687"/>
      <c r="B17" s="1570" t="s">
        <v>273</v>
      </c>
      <c r="C17" s="1571"/>
      <c r="D17" s="1572"/>
      <c r="E17" s="1579" t="s">
        <v>257</v>
      </c>
      <c r="F17" s="1049" t="s">
        <v>441</v>
      </c>
      <c r="G17" s="1049" t="s">
        <v>442</v>
      </c>
      <c r="H17" s="1049" t="s">
        <v>443</v>
      </c>
      <c r="I17" s="1049" t="s">
        <v>444</v>
      </c>
      <c r="J17" s="1049" t="s">
        <v>445</v>
      </c>
      <c r="K17" s="1049" t="s">
        <v>446</v>
      </c>
      <c r="L17" s="1049" t="s">
        <v>447</v>
      </c>
      <c r="M17" s="1049" t="s">
        <v>448</v>
      </c>
      <c r="N17" s="1049" t="s">
        <v>449</v>
      </c>
      <c r="O17" s="1049" t="s">
        <v>450</v>
      </c>
      <c r="P17" s="1053" t="s">
        <v>935</v>
      </c>
      <c r="Q17" s="1591" t="s">
        <v>347</v>
      </c>
    </row>
    <row r="18" spans="1:17" s="688" customFormat="1" ht="20.100000000000001" customHeight="1" thickBot="1">
      <c r="A18" s="687"/>
      <c r="B18" s="1589"/>
      <c r="C18" s="1590"/>
      <c r="D18" s="1578"/>
      <c r="E18" s="1580"/>
      <c r="F18" s="1052"/>
      <c r="G18" s="1052"/>
      <c r="H18" s="1052"/>
      <c r="I18" s="1052"/>
      <c r="J18" s="1052"/>
      <c r="K18" s="1052"/>
      <c r="L18" s="1052"/>
      <c r="M18" s="1052"/>
      <c r="N18" s="1052"/>
      <c r="O18" s="1052"/>
      <c r="P18" s="1054" t="s">
        <v>946</v>
      </c>
      <c r="Q18" s="1592"/>
    </row>
    <row r="19" spans="1:17" s="690" customFormat="1" ht="20.100000000000001" customHeight="1">
      <c r="A19" s="689"/>
      <c r="B19" s="164"/>
      <c r="C19" s="1098" t="s">
        <v>312</v>
      </c>
      <c r="D19" s="1099"/>
      <c r="E19" s="1118"/>
      <c r="F19" s="1119"/>
      <c r="G19" s="1119"/>
      <c r="H19" s="1119"/>
      <c r="I19" s="1119"/>
      <c r="J19" s="1119"/>
      <c r="K19" s="1119"/>
      <c r="L19" s="1119"/>
      <c r="M19" s="1119"/>
      <c r="N19" s="1119"/>
      <c r="O19" s="1119"/>
      <c r="P19" s="1120"/>
      <c r="Q19" s="1120"/>
    </row>
    <row r="20" spans="1:17" s="690" customFormat="1" ht="20.100000000000001" customHeight="1">
      <c r="A20" s="689"/>
      <c r="B20" s="164"/>
      <c r="C20" s="229" t="s">
        <v>312</v>
      </c>
      <c r="D20" s="691"/>
      <c r="E20" s="230"/>
      <c r="F20" s="231"/>
      <c r="G20" s="231"/>
      <c r="H20" s="231"/>
      <c r="I20" s="231"/>
      <c r="J20" s="231"/>
      <c r="K20" s="231"/>
      <c r="L20" s="231"/>
      <c r="M20" s="231"/>
      <c r="N20" s="231"/>
      <c r="O20" s="231"/>
      <c r="P20" s="778"/>
      <c r="Q20" s="778"/>
    </row>
    <row r="21" spans="1:17" s="690" customFormat="1" ht="20.100000000000001" customHeight="1">
      <c r="A21" s="689"/>
      <c r="B21" s="164"/>
      <c r="C21" s="229" t="s">
        <v>312</v>
      </c>
      <c r="D21" s="691"/>
      <c r="E21" s="230"/>
      <c r="F21" s="231"/>
      <c r="G21" s="231"/>
      <c r="H21" s="231"/>
      <c r="I21" s="231"/>
      <c r="J21" s="231"/>
      <c r="K21" s="231"/>
      <c r="L21" s="231"/>
      <c r="M21" s="231"/>
      <c r="N21" s="231"/>
      <c r="O21" s="231"/>
      <c r="P21" s="778"/>
      <c r="Q21" s="778"/>
    </row>
    <row r="22" spans="1:17" s="690" customFormat="1" ht="20.100000000000001" customHeight="1">
      <c r="A22" s="689"/>
      <c r="B22" s="164"/>
      <c r="C22" s="229" t="s">
        <v>312</v>
      </c>
      <c r="D22" s="691"/>
      <c r="E22" s="230"/>
      <c r="F22" s="231"/>
      <c r="G22" s="231"/>
      <c r="H22" s="231"/>
      <c r="I22" s="231"/>
      <c r="J22" s="231"/>
      <c r="K22" s="231"/>
      <c r="L22" s="231"/>
      <c r="M22" s="231"/>
      <c r="N22" s="231"/>
      <c r="O22" s="231"/>
      <c r="P22" s="778"/>
      <c r="Q22" s="778"/>
    </row>
    <row r="23" spans="1:17" s="690" customFormat="1" ht="20.100000000000001" customHeight="1">
      <c r="A23" s="689"/>
      <c r="B23" s="164"/>
      <c r="C23" s="229" t="s">
        <v>312</v>
      </c>
      <c r="D23" s="691"/>
      <c r="E23" s="230"/>
      <c r="F23" s="231"/>
      <c r="G23" s="231"/>
      <c r="H23" s="231"/>
      <c r="I23" s="231"/>
      <c r="J23" s="231"/>
      <c r="K23" s="231"/>
      <c r="L23" s="231"/>
      <c r="M23" s="231"/>
      <c r="N23" s="231"/>
      <c r="O23" s="231"/>
      <c r="P23" s="778"/>
      <c r="Q23" s="778"/>
    </row>
    <row r="24" spans="1:17" s="690" customFormat="1" ht="20.100000000000001" customHeight="1">
      <c r="A24" s="689"/>
      <c r="B24" s="164"/>
      <c r="C24" s="229" t="s">
        <v>312</v>
      </c>
      <c r="D24" s="691"/>
      <c r="E24" s="230"/>
      <c r="F24" s="231"/>
      <c r="G24" s="231"/>
      <c r="H24" s="231"/>
      <c r="I24" s="231"/>
      <c r="J24" s="231"/>
      <c r="K24" s="231"/>
      <c r="L24" s="231"/>
      <c r="M24" s="231"/>
      <c r="N24" s="231"/>
      <c r="O24" s="231"/>
      <c r="P24" s="778"/>
      <c r="Q24" s="778"/>
    </row>
    <row r="25" spans="1:17" s="690" customFormat="1" ht="20.100000000000001" customHeight="1">
      <c r="A25" s="689"/>
      <c r="B25" s="164"/>
      <c r="C25" s="232" t="s">
        <v>312</v>
      </c>
      <c r="D25" s="692"/>
      <c r="E25" s="233"/>
      <c r="F25" s="234"/>
      <c r="G25" s="234"/>
      <c r="H25" s="234"/>
      <c r="I25" s="234"/>
      <c r="J25" s="234"/>
      <c r="K25" s="234"/>
      <c r="L25" s="234"/>
      <c r="M25" s="234"/>
      <c r="N25" s="234"/>
      <c r="O25" s="234"/>
      <c r="P25" s="779"/>
      <c r="Q25" s="779"/>
    </row>
    <row r="26" spans="1:17" s="690" customFormat="1" ht="19.5" customHeight="1" thickBot="1">
      <c r="A26" s="689"/>
      <c r="B26" s="235"/>
      <c r="C26" s="1583" t="s">
        <v>838</v>
      </c>
      <c r="D26" s="1584"/>
      <c r="E26" s="1585"/>
      <c r="F26" s="165">
        <f>SUM(F19:F25)</f>
        <v>0</v>
      </c>
      <c r="G26" s="165">
        <f>SUM(G19:G25)</f>
        <v>0</v>
      </c>
      <c r="H26" s="165">
        <f t="shared" ref="H26:O26" si="2">SUM(H19:H25)</f>
        <v>0</v>
      </c>
      <c r="I26" s="165">
        <f t="shared" si="2"/>
        <v>0</v>
      </c>
      <c r="J26" s="165">
        <f t="shared" si="2"/>
        <v>0</v>
      </c>
      <c r="K26" s="165">
        <f t="shared" si="2"/>
        <v>0</v>
      </c>
      <c r="L26" s="165">
        <f t="shared" si="2"/>
        <v>0</v>
      </c>
      <c r="M26" s="165">
        <f t="shared" si="2"/>
        <v>0</v>
      </c>
      <c r="N26" s="165">
        <f t="shared" si="2"/>
        <v>0</v>
      </c>
      <c r="O26" s="165">
        <f t="shared" si="2"/>
        <v>0</v>
      </c>
      <c r="P26" s="735">
        <f t="shared" ref="P26" si="3">SUM(P19:P25)</f>
        <v>0</v>
      </c>
      <c r="Q26" s="735"/>
    </row>
    <row r="27" spans="1:17" ht="8.25" customHeight="1"/>
    <row r="28" spans="1:17" s="693" customFormat="1" ht="13.5" customHeight="1">
      <c r="A28" s="973"/>
      <c r="B28" s="974" t="s">
        <v>164</v>
      </c>
      <c r="C28" s="1593" t="s">
        <v>261</v>
      </c>
      <c r="D28" s="1594"/>
      <c r="E28" s="1594"/>
      <c r="F28" s="1594"/>
      <c r="G28" s="1594"/>
      <c r="H28" s="1594"/>
      <c r="I28" s="1594"/>
      <c r="J28" s="1594"/>
      <c r="K28" s="1594"/>
      <c r="L28" s="1594"/>
      <c r="M28" s="1594"/>
      <c r="N28" s="1594"/>
      <c r="O28" s="1594"/>
      <c r="P28" s="1594"/>
      <c r="Q28" s="1594"/>
    </row>
    <row r="29" spans="1:17" s="693" customFormat="1" ht="13.5" customHeight="1">
      <c r="A29" s="973"/>
      <c r="B29" s="974" t="s">
        <v>306</v>
      </c>
      <c r="C29" s="1595" t="s">
        <v>278</v>
      </c>
      <c r="D29" s="1594"/>
      <c r="E29" s="1594"/>
      <c r="F29" s="1594"/>
      <c r="G29" s="1594"/>
      <c r="H29" s="1594"/>
      <c r="I29" s="1594"/>
      <c r="J29" s="1594"/>
      <c r="K29" s="1594"/>
      <c r="L29" s="1594"/>
      <c r="M29" s="1594"/>
      <c r="N29" s="1594"/>
      <c r="O29" s="1594"/>
      <c r="P29" s="1594"/>
      <c r="Q29" s="1594"/>
    </row>
    <row r="30" spans="1:17" s="693" customFormat="1" ht="13.5" customHeight="1">
      <c r="A30" s="973"/>
      <c r="B30" s="974" t="s">
        <v>75</v>
      </c>
      <c r="C30" s="1595" t="s">
        <v>883</v>
      </c>
      <c r="D30" s="1594"/>
      <c r="E30" s="1594"/>
      <c r="F30" s="1594"/>
      <c r="G30" s="1594"/>
      <c r="H30" s="1594"/>
      <c r="I30" s="1594"/>
      <c r="J30" s="1594"/>
      <c r="K30" s="1594"/>
      <c r="L30" s="1594"/>
      <c r="M30" s="1594"/>
      <c r="N30" s="1594"/>
      <c r="O30" s="1594"/>
      <c r="P30" s="1594"/>
      <c r="Q30" s="1594"/>
    </row>
    <row r="31" spans="1:17" s="693" customFormat="1" ht="13.5" customHeight="1">
      <c r="A31" s="973"/>
      <c r="B31" s="974"/>
      <c r="C31" s="1011" t="s">
        <v>901</v>
      </c>
      <c r="D31" s="1009"/>
      <c r="E31" s="1009"/>
      <c r="F31" s="1009"/>
      <c r="G31" s="1009"/>
      <c r="H31" s="1009"/>
      <c r="I31" s="1009"/>
      <c r="J31" s="1009"/>
      <c r="K31" s="1009"/>
      <c r="L31" s="1009"/>
      <c r="M31" s="1009"/>
      <c r="N31" s="1055"/>
      <c r="O31" s="1009"/>
      <c r="P31" s="1009"/>
      <c r="Q31" s="1009"/>
    </row>
    <row r="32" spans="1:17" s="693" customFormat="1" ht="13.5" customHeight="1">
      <c r="A32" s="973"/>
      <c r="B32" s="974" t="s">
        <v>65</v>
      </c>
      <c r="C32" s="1593" t="s">
        <v>888</v>
      </c>
      <c r="D32" s="1594"/>
      <c r="E32" s="1594"/>
      <c r="F32" s="1594"/>
      <c r="G32" s="1594"/>
      <c r="H32" s="1594"/>
      <c r="I32" s="1594"/>
      <c r="J32" s="1594"/>
      <c r="K32" s="1594"/>
      <c r="L32" s="1594"/>
      <c r="M32" s="1594"/>
      <c r="N32" s="1594"/>
      <c r="O32" s="1594"/>
      <c r="P32" s="1594"/>
      <c r="Q32" s="1594"/>
    </row>
    <row r="33" spans="1:17" s="693" customFormat="1" ht="13.5" customHeight="1">
      <c r="A33" s="973"/>
      <c r="B33" s="974"/>
      <c r="C33" s="1008" t="s">
        <v>900</v>
      </c>
      <c r="D33" s="1009"/>
      <c r="E33" s="1009"/>
      <c r="F33" s="1009"/>
      <c r="G33" s="1009"/>
      <c r="H33" s="1009"/>
      <c r="I33" s="1009"/>
      <c r="J33" s="1009"/>
      <c r="K33" s="1009"/>
      <c r="L33" s="1009"/>
      <c r="M33" s="1009"/>
      <c r="N33" s="1055"/>
      <c r="O33" s="1009"/>
      <c r="P33" s="1009"/>
      <c r="Q33" s="1009"/>
    </row>
    <row r="34" spans="1:17" s="953" customFormat="1" ht="13.5" customHeight="1">
      <c r="A34" s="975"/>
      <c r="B34" s="976" t="s">
        <v>833</v>
      </c>
      <c r="C34" s="1636" t="s">
        <v>451</v>
      </c>
      <c r="D34" s="1636"/>
      <c r="E34" s="1636"/>
      <c r="F34" s="1636"/>
      <c r="G34" s="1636"/>
      <c r="H34" s="1636"/>
      <c r="I34" s="1636"/>
      <c r="J34" s="1636"/>
      <c r="K34" s="975"/>
      <c r="L34" s="975"/>
      <c r="M34" s="975"/>
      <c r="N34" s="975"/>
      <c r="O34" s="975"/>
      <c r="P34" s="975"/>
      <c r="Q34" s="975"/>
    </row>
    <row r="35" spans="1:17" s="953" customFormat="1" ht="13.5" customHeight="1">
      <c r="A35" s="975"/>
      <c r="B35" s="976"/>
      <c r="C35" s="1636" t="s">
        <v>592</v>
      </c>
      <c r="D35" s="1636"/>
      <c r="E35" s="1636"/>
      <c r="F35" s="1636"/>
      <c r="G35" s="1636"/>
      <c r="H35" s="1636"/>
      <c r="I35" s="1636"/>
      <c r="J35" s="1636"/>
      <c r="K35" s="975"/>
      <c r="L35" s="975"/>
      <c r="M35" s="975"/>
      <c r="N35" s="975"/>
      <c r="O35" s="975"/>
      <c r="P35" s="975"/>
      <c r="Q35" s="975"/>
    </row>
    <row r="36" spans="1:17" s="693" customFormat="1" ht="13.5" customHeight="1">
      <c r="A36" s="973"/>
      <c r="B36" s="974" t="s">
        <v>834</v>
      </c>
      <c r="C36" s="1593" t="s">
        <v>274</v>
      </c>
      <c r="D36" s="1594"/>
      <c r="E36" s="1594"/>
      <c r="F36" s="1594"/>
      <c r="G36" s="1594"/>
      <c r="H36" s="1594"/>
      <c r="I36" s="1594"/>
      <c r="J36" s="1594"/>
      <c r="K36" s="1594"/>
      <c r="L36" s="1594"/>
      <c r="M36" s="1594"/>
      <c r="N36" s="1594"/>
      <c r="O36" s="1594"/>
      <c r="P36" s="1594"/>
      <c r="Q36" s="1594"/>
    </row>
    <row r="37" spans="1:17" s="693" customFormat="1" ht="13.5" customHeight="1">
      <c r="A37" s="973"/>
      <c r="B37" s="974" t="s">
        <v>835</v>
      </c>
      <c r="C37" s="1637" t="s">
        <v>345</v>
      </c>
      <c r="D37" s="1594"/>
      <c r="E37" s="1594"/>
      <c r="F37" s="1594"/>
      <c r="G37" s="1594"/>
      <c r="H37" s="1594"/>
      <c r="I37" s="1594"/>
      <c r="J37" s="1594"/>
      <c r="K37" s="1594"/>
      <c r="L37" s="1594"/>
      <c r="M37" s="1594"/>
      <c r="N37" s="1594"/>
      <c r="O37" s="1594"/>
      <c r="P37" s="1594"/>
      <c r="Q37" s="1594"/>
    </row>
    <row r="38" spans="1:17" s="693" customFormat="1" ht="13.5" customHeight="1" thickBot="1">
      <c r="A38" s="973"/>
      <c r="B38" s="974" t="s">
        <v>836</v>
      </c>
      <c r="C38" s="1593" t="s">
        <v>346</v>
      </c>
      <c r="D38" s="1594"/>
      <c r="E38" s="1594"/>
      <c r="F38" s="1594"/>
      <c r="G38" s="1594"/>
      <c r="H38" s="1594"/>
      <c r="I38" s="1594"/>
      <c r="J38" s="1594"/>
      <c r="K38" s="1594"/>
      <c r="L38" s="1594"/>
      <c r="M38" s="1594"/>
      <c r="N38" s="1594"/>
      <c r="O38" s="1594"/>
      <c r="P38" s="1594"/>
      <c r="Q38" s="1594"/>
    </row>
    <row r="39" spans="1:17" ht="8.25" customHeight="1">
      <c r="M39" s="1484" t="s">
        <v>163</v>
      </c>
      <c r="N39" s="1485"/>
      <c r="O39" s="1485"/>
      <c r="P39" s="1485"/>
      <c r="Q39" s="1486"/>
    </row>
    <row r="40" spans="1:17" ht="12.75" customHeight="1" thickBot="1">
      <c r="A40" s="694"/>
      <c r="B40" s="694"/>
      <c r="C40" s="694"/>
      <c r="D40" s="694"/>
      <c r="M40" s="1487"/>
      <c r="N40" s="1488"/>
      <c r="O40" s="1488"/>
      <c r="P40" s="1488"/>
      <c r="Q40" s="1489"/>
    </row>
    <row r="41" spans="1:17" ht="8.25" customHeight="1">
      <c r="A41" s="236"/>
      <c r="B41" s="625"/>
      <c r="C41" s="625"/>
      <c r="D41" s="694"/>
    </row>
    <row r="42" spans="1:17" ht="13.5">
      <c r="A42" s="625"/>
      <c r="B42" s="625"/>
      <c r="C42" s="625"/>
      <c r="D42" s="694"/>
    </row>
    <row r="43" spans="1:17">
      <c r="A43" s="694"/>
      <c r="B43" s="694"/>
      <c r="C43" s="694"/>
      <c r="D43" s="694"/>
    </row>
    <row r="44" spans="1:17">
      <c r="A44" s="694"/>
      <c r="B44" s="694"/>
      <c r="C44" s="694"/>
      <c r="D44" s="694"/>
    </row>
  </sheetData>
  <mergeCells count="19">
    <mergeCell ref="C38:Q38"/>
    <mergeCell ref="M39:Q40"/>
    <mergeCell ref="C34:J34"/>
    <mergeCell ref="C35:J35"/>
    <mergeCell ref="C28:Q28"/>
    <mergeCell ref="C29:Q29"/>
    <mergeCell ref="C30:Q30"/>
    <mergeCell ref="C32:Q32"/>
    <mergeCell ref="C36:Q36"/>
    <mergeCell ref="C37:Q37"/>
    <mergeCell ref="C26:E26"/>
    <mergeCell ref="B1:Q1"/>
    <mergeCell ref="B3:Q3"/>
    <mergeCell ref="C15:E15"/>
    <mergeCell ref="E6:E7"/>
    <mergeCell ref="B6:D7"/>
    <mergeCell ref="E17:E18"/>
    <mergeCell ref="B17:D18"/>
    <mergeCell ref="Q17:Q18"/>
  </mergeCells>
  <phoneticPr fontId="7"/>
  <printOptions horizontalCentered="1"/>
  <pageMargins left="0.59055118110236227" right="0.39370078740157483" top="0.78740157480314965" bottom="0.59055118110236227" header="0.39370078740157483" footer="0.39370078740157483"/>
  <pageSetup paperSize="8" scale="88"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3"/>
  <sheetViews>
    <sheetView showGridLines="0" zoomScaleNormal="100" zoomScaleSheetLayoutView="115" workbookViewId="0">
      <selection activeCell="B2" sqref="B2:G2"/>
    </sheetView>
  </sheetViews>
  <sheetFormatPr defaultRowHeight="12"/>
  <cols>
    <col min="1" max="1" width="1.5" style="953" customWidth="1"/>
    <col min="2" max="2" width="3.375" style="953" customWidth="1"/>
    <col min="3" max="3" width="21.875" style="953" customWidth="1"/>
    <col min="4" max="5" width="25" style="953" customWidth="1"/>
    <col min="6" max="7" width="14.375" style="953" customWidth="1"/>
    <col min="8" max="8" width="1.5" style="953" customWidth="1"/>
    <col min="9" max="12" width="13.625" style="953" customWidth="1"/>
    <col min="13" max="16384" width="9" style="953"/>
  </cols>
  <sheetData>
    <row r="1" spans="1:15" ht="14.25" customHeight="1"/>
    <row r="2" spans="1:15" s="627" customFormat="1" ht="20.100000000000001" customHeight="1">
      <c r="B2" s="1581" t="s">
        <v>845</v>
      </c>
      <c r="C2" s="1606"/>
      <c r="D2" s="1606"/>
      <c r="E2" s="1606"/>
      <c r="F2" s="1606"/>
      <c r="G2" s="1606"/>
      <c r="H2" s="217"/>
      <c r="I2" s="628"/>
      <c r="J2" s="628"/>
      <c r="K2" s="628"/>
      <c r="L2" s="628"/>
    </row>
    <row r="3" spans="1:15" s="627" customFormat="1" ht="9.9499999999999993" customHeight="1">
      <c r="B3" s="629"/>
      <c r="C3" s="628"/>
      <c r="D3" s="628"/>
      <c r="E3" s="628"/>
      <c r="F3" s="630"/>
      <c r="G3" s="631"/>
      <c r="H3" s="628"/>
      <c r="I3" s="628"/>
    </row>
    <row r="4" spans="1:15" s="627" customFormat="1" ht="20.100000000000001" customHeight="1">
      <c r="B4" s="1607" t="s">
        <v>832</v>
      </c>
      <c r="C4" s="1608"/>
      <c r="D4" s="1608"/>
      <c r="E4" s="1608"/>
      <c r="F4" s="1608"/>
      <c r="G4" s="1608"/>
      <c r="H4" s="695"/>
      <c r="I4" s="218"/>
      <c r="J4" s="218"/>
      <c r="K4" s="218"/>
      <c r="L4" s="218"/>
      <c r="M4" s="696"/>
      <c r="N4" s="696"/>
      <c r="O4" s="696"/>
    </row>
    <row r="5" spans="1:15" s="627" customFormat="1" ht="8.25" customHeight="1">
      <c r="A5" s="697"/>
      <c r="B5" s="698"/>
      <c r="C5" s="698"/>
      <c r="D5" s="698"/>
      <c r="E5" s="698"/>
      <c r="F5" s="698"/>
      <c r="G5" s="698"/>
      <c r="H5" s="698"/>
      <c r="I5" s="218"/>
      <c r="J5" s="218"/>
      <c r="K5" s="218"/>
      <c r="L5" s="218"/>
      <c r="M5" s="696"/>
      <c r="N5" s="696"/>
      <c r="O5" s="696"/>
    </row>
    <row r="6" spans="1:15" s="703" customFormat="1" ht="20.100000000000001" customHeight="1" thickBot="1">
      <c r="A6" s="699"/>
      <c r="B6" s="700" t="s">
        <v>310</v>
      </c>
      <c r="C6" s="700" t="s">
        <v>839</v>
      </c>
      <c r="D6" s="701"/>
      <c r="E6" s="701"/>
      <c r="F6" s="702"/>
      <c r="G6" s="702"/>
    </row>
    <row r="7" spans="1:15" s="703" customFormat="1" ht="20.100000000000001" customHeight="1">
      <c r="A7" s="699"/>
      <c r="B7" s="1609" t="s">
        <v>256</v>
      </c>
      <c r="C7" s="1610"/>
      <c r="D7" s="1610" t="s">
        <v>257</v>
      </c>
      <c r="E7" s="1613" t="s">
        <v>347</v>
      </c>
      <c r="F7" s="1615" t="s">
        <v>258</v>
      </c>
      <c r="G7" s="1616"/>
    </row>
    <row r="8" spans="1:15" s="703" customFormat="1" ht="20.100000000000001" customHeight="1" thickBot="1">
      <c r="A8" s="699"/>
      <c r="B8" s="1611"/>
      <c r="C8" s="1612"/>
      <c r="D8" s="1612"/>
      <c r="E8" s="1614"/>
      <c r="F8" s="409" t="s">
        <v>259</v>
      </c>
      <c r="G8" s="410" t="s">
        <v>260</v>
      </c>
    </row>
    <row r="9" spans="1:15" s="703" customFormat="1" ht="20.100000000000001" customHeight="1">
      <c r="A9" s="699"/>
      <c r="B9" s="1600"/>
      <c r="C9" s="1601"/>
      <c r="D9" s="954"/>
      <c r="E9" s="705"/>
      <c r="F9" s="219"/>
      <c r="G9" s="1602">
        <f>SUM(F9:F18)</f>
        <v>0</v>
      </c>
    </row>
    <row r="10" spans="1:15" s="703" customFormat="1" ht="20.100000000000001" customHeight="1">
      <c r="A10" s="699"/>
      <c r="B10" s="1604"/>
      <c r="C10" s="1605"/>
      <c r="D10" s="955"/>
      <c r="E10" s="707"/>
      <c r="F10" s="220"/>
      <c r="G10" s="1602"/>
    </row>
    <row r="11" spans="1:15" s="703" customFormat="1" ht="20.100000000000001" customHeight="1">
      <c r="A11" s="699"/>
      <c r="B11" s="1604"/>
      <c r="C11" s="1605"/>
      <c r="D11" s="955"/>
      <c r="E11" s="707"/>
      <c r="F11" s="220"/>
      <c r="G11" s="1602"/>
    </row>
    <row r="12" spans="1:15" s="703" customFormat="1" ht="20.100000000000001" customHeight="1">
      <c r="A12" s="699"/>
      <c r="B12" s="1604"/>
      <c r="C12" s="1605"/>
      <c r="D12" s="955"/>
      <c r="E12" s="707"/>
      <c r="F12" s="220"/>
      <c r="G12" s="1602"/>
    </row>
    <row r="13" spans="1:15" s="703" customFormat="1" ht="20.100000000000001" customHeight="1">
      <c r="A13" s="699"/>
      <c r="B13" s="1604"/>
      <c r="C13" s="1605"/>
      <c r="D13" s="955"/>
      <c r="E13" s="707"/>
      <c r="F13" s="220"/>
      <c r="G13" s="1602"/>
    </row>
    <row r="14" spans="1:15" s="703" customFormat="1" ht="20.100000000000001" customHeight="1">
      <c r="A14" s="699"/>
      <c r="B14" s="1604"/>
      <c r="C14" s="1605"/>
      <c r="D14" s="955"/>
      <c r="E14" s="707"/>
      <c r="F14" s="220"/>
      <c r="G14" s="1602"/>
    </row>
    <row r="15" spans="1:15" s="703" customFormat="1" ht="20.100000000000001" customHeight="1">
      <c r="A15" s="699"/>
      <c r="B15" s="1604"/>
      <c r="C15" s="1605"/>
      <c r="D15" s="955"/>
      <c r="E15" s="707"/>
      <c r="F15" s="220"/>
      <c r="G15" s="1602"/>
    </row>
    <row r="16" spans="1:15" s="703" customFormat="1" ht="20.100000000000001" customHeight="1">
      <c r="A16" s="699"/>
      <c r="B16" s="1604"/>
      <c r="C16" s="1605"/>
      <c r="D16" s="955"/>
      <c r="E16" s="707"/>
      <c r="F16" s="220"/>
      <c r="G16" s="1602"/>
    </row>
    <row r="17" spans="1:8" s="703" customFormat="1" ht="20.100000000000001" customHeight="1">
      <c r="A17" s="699"/>
      <c r="B17" s="1604"/>
      <c r="C17" s="1605"/>
      <c r="D17" s="955"/>
      <c r="E17" s="707"/>
      <c r="F17" s="220"/>
      <c r="G17" s="1602"/>
    </row>
    <row r="18" spans="1:8" s="703" customFormat="1" ht="20.100000000000001" customHeight="1" thickBot="1">
      <c r="A18" s="699"/>
      <c r="B18" s="1598"/>
      <c r="C18" s="1599"/>
      <c r="D18" s="956"/>
      <c r="E18" s="709"/>
      <c r="F18" s="221"/>
      <c r="G18" s="1603"/>
    </row>
    <row r="19" spans="1:8" ht="19.5" customHeight="1"/>
    <row r="20" spans="1:8" s="1007" customFormat="1" ht="13.5" customHeight="1">
      <c r="B20" s="684" t="s">
        <v>164</v>
      </c>
      <c r="C20" s="1568" t="s">
        <v>261</v>
      </c>
      <c r="D20" s="1597"/>
      <c r="E20" s="1597"/>
      <c r="F20" s="1597"/>
      <c r="G20" s="1597"/>
    </row>
    <row r="21" spans="1:8" s="1007" customFormat="1" ht="13.5" customHeight="1">
      <c r="B21" s="684" t="s">
        <v>306</v>
      </c>
      <c r="C21" s="1568" t="s">
        <v>348</v>
      </c>
      <c r="D21" s="1597"/>
      <c r="E21" s="1597"/>
      <c r="F21" s="1597"/>
      <c r="G21" s="1597"/>
    </row>
    <row r="22" spans="1:8" s="1007" customFormat="1" ht="13.5" customHeight="1">
      <c r="B22" s="684" t="s">
        <v>75</v>
      </c>
      <c r="C22" s="1569" t="s">
        <v>883</v>
      </c>
      <c r="D22" s="1597"/>
      <c r="E22" s="1597"/>
      <c r="F22" s="1597"/>
      <c r="G22" s="1597"/>
    </row>
    <row r="23" spans="1:8" s="1007" customFormat="1" ht="13.5" customHeight="1">
      <c r="B23" s="684"/>
      <c r="C23" s="1006" t="s">
        <v>894</v>
      </c>
      <c r="D23" s="1013"/>
      <c r="E23" s="1013"/>
      <c r="F23" s="1013"/>
      <c r="G23" s="1013"/>
    </row>
    <row r="24" spans="1:8" s="1007" customFormat="1" ht="13.5" customHeight="1">
      <c r="B24" s="684" t="s">
        <v>65</v>
      </c>
      <c r="C24" s="1568" t="s">
        <v>888</v>
      </c>
      <c r="D24" s="1597"/>
      <c r="E24" s="1597"/>
      <c r="F24" s="1597"/>
      <c r="G24" s="1597"/>
    </row>
    <row r="25" spans="1:8" s="1007" customFormat="1" ht="13.5" customHeight="1">
      <c r="B25" s="684"/>
      <c r="C25" s="1568" t="s">
        <v>893</v>
      </c>
      <c r="D25" s="1597"/>
      <c r="E25" s="1597"/>
      <c r="F25" s="1597"/>
      <c r="G25" s="1597"/>
    </row>
    <row r="26" spans="1:8" s="1007" customFormat="1" ht="13.5" customHeight="1">
      <c r="B26" s="684" t="s">
        <v>79</v>
      </c>
      <c r="C26" s="1596" t="s">
        <v>895</v>
      </c>
      <c r="D26" s="1596"/>
      <c r="E26" s="1596"/>
      <c r="F26" s="1596"/>
      <c r="G26" s="1596"/>
    </row>
    <row r="27" spans="1:8" s="1007" customFormat="1" ht="13.5" customHeight="1">
      <c r="B27" s="684"/>
      <c r="C27" s="1596" t="s">
        <v>896</v>
      </c>
      <c r="D27" s="1596"/>
      <c r="E27" s="1596"/>
      <c r="F27" s="1596"/>
      <c r="G27" s="1596"/>
    </row>
    <row r="28" spans="1:8" s="1007" customFormat="1" ht="13.5" customHeight="1">
      <c r="B28" s="684"/>
      <c r="C28" s="1596" t="s">
        <v>897</v>
      </c>
      <c r="D28" s="1596"/>
      <c r="E28" s="1596"/>
      <c r="F28" s="1596"/>
      <c r="G28" s="1596"/>
    </row>
    <row r="29" spans="1:8" s="1007" customFormat="1" ht="13.5" customHeight="1">
      <c r="B29" s="684" t="s">
        <v>80</v>
      </c>
      <c r="C29" s="1596" t="s">
        <v>899</v>
      </c>
      <c r="D29" s="1596"/>
      <c r="E29" s="1596"/>
      <c r="F29" s="1596"/>
      <c r="G29" s="1596"/>
    </row>
    <row r="30" spans="1:8" s="1007" customFormat="1" ht="13.5" customHeight="1">
      <c r="B30" s="684"/>
      <c r="C30" s="1596" t="s">
        <v>898</v>
      </c>
      <c r="D30" s="1596"/>
      <c r="E30" s="1596"/>
      <c r="F30" s="1596"/>
      <c r="G30" s="1596"/>
    </row>
    <row r="31" spans="1:8" s="1007" customFormat="1" ht="12.75" thickBot="1">
      <c r="B31" s="684" t="s">
        <v>110</v>
      </c>
      <c r="C31" s="623" t="s">
        <v>328</v>
      </c>
    </row>
    <row r="32" spans="1:8">
      <c r="F32" s="1484" t="s">
        <v>163</v>
      </c>
      <c r="G32" s="1485"/>
      <c r="H32" s="1486"/>
    </row>
    <row r="33" spans="6:8" ht="12.75" thickBot="1">
      <c r="F33" s="1487"/>
      <c r="G33" s="1488"/>
      <c r="H33" s="1489"/>
    </row>
  </sheetData>
  <mergeCells count="28">
    <mergeCell ref="C29:G29"/>
    <mergeCell ref="C30:G30"/>
    <mergeCell ref="F32:H33"/>
    <mergeCell ref="B18:C18"/>
    <mergeCell ref="C20:G20"/>
    <mergeCell ref="C21:G21"/>
    <mergeCell ref="C22:G22"/>
    <mergeCell ref="C24:G24"/>
    <mergeCell ref="C25:G25"/>
    <mergeCell ref="C26:G26"/>
    <mergeCell ref="C27:G27"/>
    <mergeCell ref="C28:G28"/>
    <mergeCell ref="B9:C9"/>
    <mergeCell ref="G9:G18"/>
    <mergeCell ref="B10:C10"/>
    <mergeCell ref="B11:C11"/>
    <mergeCell ref="B12:C12"/>
    <mergeCell ref="B13:C13"/>
    <mergeCell ref="B14:C14"/>
    <mergeCell ref="B15:C15"/>
    <mergeCell ref="B16:C16"/>
    <mergeCell ref="B17:C17"/>
    <mergeCell ref="B2:G2"/>
    <mergeCell ref="B4:G4"/>
    <mergeCell ref="B7:C8"/>
    <mergeCell ref="D7:D8"/>
    <mergeCell ref="E7:E8"/>
    <mergeCell ref="F7:G7"/>
  </mergeCells>
  <phoneticPr fontId="7"/>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48"/>
  <sheetViews>
    <sheetView showGridLines="0" zoomScaleNormal="100" zoomScaleSheetLayoutView="85" workbookViewId="0">
      <selection activeCell="B1" sqref="B1:Q1"/>
    </sheetView>
  </sheetViews>
  <sheetFormatPr defaultColWidth="8" defaultRowHeight="11.25"/>
  <cols>
    <col min="1" max="1" width="2.25" style="483" customWidth="1"/>
    <col min="2" max="2" width="2.75" style="483" customWidth="1"/>
    <col min="3" max="4" width="12.5" style="483" customWidth="1"/>
    <col min="5" max="5" width="13.5" style="483" customWidth="1"/>
    <col min="6" max="6" width="5.125" style="483" bestFit="1" customWidth="1"/>
    <col min="7" max="17" width="13.125" style="483" customWidth="1"/>
    <col min="18" max="18" width="1" style="483" customWidth="1"/>
    <col min="19" max="16384" width="8" style="483"/>
  </cols>
  <sheetData>
    <row r="1" spans="1:17" ht="20.100000000000001" customHeight="1">
      <c r="B1" s="1586" t="s">
        <v>844</v>
      </c>
      <c r="C1" s="1587"/>
      <c r="D1" s="1587"/>
      <c r="E1" s="1587"/>
      <c r="F1" s="1587"/>
      <c r="G1" s="1587"/>
      <c r="H1" s="1587"/>
      <c r="I1" s="1587"/>
      <c r="J1" s="1587"/>
      <c r="K1" s="1587"/>
      <c r="L1" s="1587"/>
      <c r="M1" s="1587"/>
      <c r="N1" s="1587"/>
      <c r="O1" s="1587"/>
      <c r="P1" s="1587"/>
      <c r="Q1" s="1587"/>
    </row>
    <row r="2" spans="1:17" ht="8.25" customHeight="1">
      <c r="B2" s="484"/>
      <c r="C2" s="485"/>
      <c r="D2" s="98"/>
      <c r="E2" s="99"/>
      <c r="F2" s="99"/>
      <c r="G2" s="99"/>
      <c r="H2" s="99"/>
      <c r="I2" s="99"/>
      <c r="J2" s="99"/>
      <c r="K2" s="99"/>
      <c r="L2" s="99"/>
      <c r="M2" s="99"/>
      <c r="N2" s="99"/>
      <c r="O2" s="99"/>
      <c r="P2" s="99"/>
      <c r="Q2" s="485"/>
    </row>
    <row r="3" spans="1:17" ht="20.100000000000001" customHeight="1">
      <c r="B3" s="1301" t="s">
        <v>840</v>
      </c>
      <c r="C3" s="1619"/>
      <c r="D3" s="1619"/>
      <c r="E3" s="1619"/>
      <c r="F3" s="1619"/>
      <c r="G3" s="1619"/>
      <c r="H3" s="1619"/>
      <c r="I3" s="1619"/>
      <c r="J3" s="1619"/>
      <c r="K3" s="1619"/>
      <c r="L3" s="1619"/>
      <c r="M3" s="1619"/>
      <c r="N3" s="1619"/>
      <c r="O3" s="1619"/>
      <c r="P3" s="1619"/>
      <c r="Q3" s="1619"/>
    </row>
    <row r="4" spans="1:17" ht="6" customHeight="1">
      <c r="B4" s="532"/>
      <c r="C4" s="486"/>
      <c r="D4" s="486"/>
      <c r="E4" s="486"/>
      <c r="F4" s="486"/>
      <c r="G4" s="486"/>
      <c r="H4" s="486"/>
      <c r="I4" s="486"/>
      <c r="J4" s="486"/>
      <c r="K4" s="486"/>
      <c r="L4" s="486"/>
      <c r="M4" s="486"/>
      <c r="N4" s="486"/>
      <c r="O4" s="486"/>
      <c r="P4" s="486"/>
      <c r="Q4" s="486"/>
    </row>
    <row r="5" spans="1:17" s="487" customFormat="1" ht="20.100000000000001" customHeight="1" thickBot="1">
      <c r="B5" s="488" t="s">
        <v>455</v>
      </c>
      <c r="P5" s="710" t="s">
        <v>198</v>
      </c>
    </row>
    <row r="6" spans="1:17" s="251" customFormat="1" ht="20.100000000000001" customHeight="1">
      <c r="A6" s="246"/>
      <c r="B6" s="1626" t="s">
        <v>349</v>
      </c>
      <c r="C6" s="1627"/>
      <c r="D6" s="1627"/>
      <c r="E6" s="1627"/>
      <c r="F6" s="1628"/>
      <c r="G6" s="1049" t="s">
        <v>431</v>
      </c>
      <c r="H6" s="1049" t="s">
        <v>432</v>
      </c>
      <c r="I6" s="1049" t="s">
        <v>433</v>
      </c>
      <c r="J6" s="1049" t="s">
        <v>434</v>
      </c>
      <c r="K6" s="1049" t="s">
        <v>435</v>
      </c>
      <c r="L6" s="1049" t="s">
        <v>436</v>
      </c>
      <c r="M6" s="1049" t="s">
        <v>437</v>
      </c>
      <c r="N6" s="1049" t="s">
        <v>438</v>
      </c>
      <c r="O6" s="1049" t="s">
        <v>439</v>
      </c>
      <c r="P6" s="1053" t="s">
        <v>440</v>
      </c>
    </row>
    <row r="7" spans="1:17" s="251" customFormat="1" ht="20.100000000000001" customHeight="1" thickBot="1">
      <c r="A7" s="246"/>
      <c r="B7" s="1629"/>
      <c r="C7" s="1630"/>
      <c r="D7" s="1630"/>
      <c r="E7" s="1630"/>
      <c r="F7" s="1631"/>
      <c r="G7" s="1052" t="s">
        <v>945</v>
      </c>
      <c r="H7" s="1052"/>
      <c r="I7" s="1052"/>
      <c r="J7" s="1052"/>
      <c r="K7" s="1052"/>
      <c r="L7" s="1052"/>
      <c r="M7" s="1052"/>
      <c r="N7" s="1052"/>
      <c r="O7" s="1052"/>
      <c r="P7" s="1054"/>
    </row>
    <row r="8" spans="1:17" s="537" customFormat="1" ht="20.100000000000001" customHeight="1" thickBot="1">
      <c r="A8" s="246"/>
      <c r="B8" s="261"/>
      <c r="C8" s="1620" t="s">
        <v>457</v>
      </c>
      <c r="D8" s="1621"/>
      <c r="E8" s="1111" t="s">
        <v>263</v>
      </c>
      <c r="F8" s="1112" t="s">
        <v>157</v>
      </c>
      <c r="G8" s="1113">
        <f t="shared" ref="G8:N8" si="0">G29</f>
        <v>0</v>
      </c>
      <c r="H8" s="1113">
        <f t="shared" si="0"/>
        <v>0</v>
      </c>
      <c r="I8" s="1113">
        <f t="shared" si="0"/>
        <v>0</v>
      </c>
      <c r="J8" s="1113">
        <f t="shared" si="0"/>
        <v>0</v>
      </c>
      <c r="K8" s="1113">
        <f t="shared" si="0"/>
        <v>0</v>
      </c>
      <c r="L8" s="1113">
        <f t="shared" si="0"/>
        <v>0</v>
      </c>
      <c r="M8" s="1113">
        <f t="shared" si="0"/>
        <v>0</v>
      </c>
      <c r="N8" s="1113">
        <f t="shared" si="0"/>
        <v>0</v>
      </c>
      <c r="O8" s="1114">
        <f>O29</f>
        <v>0</v>
      </c>
      <c r="P8" s="1115">
        <f>P29</f>
        <v>0</v>
      </c>
    </row>
    <row r="9" spans="1:17" s="537" customFormat="1" ht="20.100000000000001" customHeight="1" thickBot="1">
      <c r="A9" s="246"/>
      <c r="B9" s="261"/>
      <c r="C9" s="711"/>
      <c r="D9" s="237" t="s">
        <v>258</v>
      </c>
      <c r="E9" s="238"/>
      <c r="F9" s="239" t="s">
        <v>213</v>
      </c>
      <c r="G9" s="240">
        <f>G8*$E$9</f>
        <v>0</v>
      </c>
      <c r="H9" s="241">
        <f t="shared" ref="H9:O9" si="1">H8*$E$9</f>
        <v>0</v>
      </c>
      <c r="I9" s="241">
        <f t="shared" si="1"/>
        <v>0</v>
      </c>
      <c r="J9" s="241">
        <f t="shared" si="1"/>
        <v>0</v>
      </c>
      <c r="K9" s="241">
        <f t="shared" si="1"/>
        <v>0</v>
      </c>
      <c r="L9" s="241">
        <f t="shared" si="1"/>
        <v>0</v>
      </c>
      <c r="M9" s="241">
        <f t="shared" si="1"/>
        <v>0</v>
      </c>
      <c r="N9" s="241">
        <f t="shared" si="1"/>
        <v>0</v>
      </c>
      <c r="O9" s="241">
        <f t="shared" si="1"/>
        <v>0</v>
      </c>
      <c r="P9" s="518">
        <f>P8*$E$9</f>
        <v>0</v>
      </c>
    </row>
    <row r="10" spans="1:17" s="251" customFormat="1" ht="20.100000000000001" customHeight="1" thickBot="1">
      <c r="A10" s="246"/>
      <c r="B10" s="1622" t="s">
        <v>350</v>
      </c>
      <c r="C10" s="1623"/>
      <c r="D10" s="1623"/>
      <c r="E10" s="1623"/>
      <c r="F10" s="242"/>
      <c r="G10" s="243">
        <f>SUM(G9)</f>
        <v>0</v>
      </c>
      <c r="H10" s="243">
        <f t="shared" ref="H10:O10" si="2">SUM(H9)</f>
        <v>0</v>
      </c>
      <c r="I10" s="243">
        <f t="shared" si="2"/>
        <v>0</v>
      </c>
      <c r="J10" s="243">
        <f t="shared" si="2"/>
        <v>0</v>
      </c>
      <c r="K10" s="243">
        <f t="shared" si="2"/>
        <v>0</v>
      </c>
      <c r="L10" s="243">
        <f t="shared" si="2"/>
        <v>0</v>
      </c>
      <c r="M10" s="243">
        <f t="shared" si="2"/>
        <v>0</v>
      </c>
      <c r="N10" s="244">
        <f t="shared" si="2"/>
        <v>0</v>
      </c>
      <c r="O10" s="244">
        <f t="shared" si="2"/>
        <v>0</v>
      </c>
      <c r="P10" s="517">
        <f>SUM(P9)</f>
        <v>0</v>
      </c>
    </row>
    <row r="11" spans="1:17" s="537" customFormat="1" ht="8.25" customHeight="1" thickBot="1">
      <c r="A11" s="468"/>
      <c r="B11" s="468"/>
      <c r="C11" s="247"/>
      <c r="D11" s="247"/>
      <c r="E11" s="454"/>
      <c r="F11" s="247"/>
      <c r="G11" s="489"/>
      <c r="H11" s="489"/>
      <c r="I11" s="489"/>
      <c r="J11" s="489"/>
      <c r="K11" s="489"/>
      <c r="L11" s="489"/>
      <c r="M11" s="489"/>
      <c r="N11" s="489"/>
      <c r="O11" s="489"/>
      <c r="P11" s="489"/>
      <c r="Q11" s="489"/>
    </row>
    <row r="12" spans="1:17" s="251" customFormat="1" ht="20.100000000000001" customHeight="1">
      <c r="A12" s="246"/>
      <c r="B12" s="1626" t="s">
        <v>349</v>
      </c>
      <c r="C12" s="1627"/>
      <c r="D12" s="1627"/>
      <c r="E12" s="1627"/>
      <c r="F12" s="1628"/>
      <c r="G12" s="1049" t="s">
        <v>441</v>
      </c>
      <c r="H12" s="1049" t="s">
        <v>442</v>
      </c>
      <c r="I12" s="1049" t="s">
        <v>443</v>
      </c>
      <c r="J12" s="1049" t="s">
        <v>444</v>
      </c>
      <c r="K12" s="1049" t="s">
        <v>445</v>
      </c>
      <c r="L12" s="1049" t="s">
        <v>446</v>
      </c>
      <c r="M12" s="1049" t="s">
        <v>447</v>
      </c>
      <c r="N12" s="1049" t="s">
        <v>448</v>
      </c>
      <c r="O12" s="1049" t="s">
        <v>449</v>
      </c>
      <c r="P12" s="1049" t="s">
        <v>450</v>
      </c>
      <c r="Q12" s="1053" t="s">
        <v>935</v>
      </c>
    </row>
    <row r="13" spans="1:17" s="251" customFormat="1" ht="20.100000000000001" customHeight="1" thickBot="1">
      <c r="A13" s="246"/>
      <c r="B13" s="1629"/>
      <c r="C13" s="1630"/>
      <c r="D13" s="1630"/>
      <c r="E13" s="1630"/>
      <c r="F13" s="1631"/>
      <c r="G13" s="1052"/>
      <c r="H13" s="1052"/>
      <c r="I13" s="1052"/>
      <c r="J13" s="1052"/>
      <c r="K13" s="1052"/>
      <c r="L13" s="1052"/>
      <c r="M13" s="1052"/>
      <c r="N13" s="1052"/>
      <c r="O13" s="1052"/>
      <c r="P13" s="1051"/>
      <c r="Q13" s="1054" t="s">
        <v>946</v>
      </c>
    </row>
    <row r="14" spans="1:17" s="720" customFormat="1" ht="20.100000000000001" customHeight="1">
      <c r="A14" s="246"/>
      <c r="B14" s="261"/>
      <c r="C14" s="1620" t="s">
        <v>457</v>
      </c>
      <c r="D14" s="1621"/>
      <c r="E14" s="1111" t="s">
        <v>263</v>
      </c>
      <c r="F14" s="1112" t="s">
        <v>157</v>
      </c>
      <c r="G14" s="1113">
        <f>G39</f>
        <v>0</v>
      </c>
      <c r="H14" s="1113">
        <f t="shared" ref="H14:Q14" si="3">H39</f>
        <v>0</v>
      </c>
      <c r="I14" s="1113">
        <f t="shared" si="3"/>
        <v>0</v>
      </c>
      <c r="J14" s="1113">
        <f t="shared" si="3"/>
        <v>0</v>
      </c>
      <c r="K14" s="1113">
        <f t="shared" si="3"/>
        <v>0</v>
      </c>
      <c r="L14" s="1113">
        <f t="shared" si="3"/>
        <v>0</v>
      </c>
      <c r="M14" s="1113">
        <f t="shared" si="3"/>
        <v>0</v>
      </c>
      <c r="N14" s="1113">
        <f t="shared" si="3"/>
        <v>0</v>
      </c>
      <c r="O14" s="1113">
        <f t="shared" ref="O14" si="4">O39</f>
        <v>0</v>
      </c>
      <c r="P14" s="1121">
        <f t="shared" si="3"/>
        <v>0</v>
      </c>
      <c r="Q14" s="1115">
        <f t="shared" si="3"/>
        <v>0</v>
      </c>
    </row>
    <row r="15" spans="1:17" s="720" customFormat="1" ht="20.100000000000001" customHeight="1">
      <c r="A15" s="246"/>
      <c r="B15" s="261"/>
      <c r="C15" s="711"/>
      <c r="D15" s="780"/>
      <c r="E15" s="780"/>
      <c r="F15" s="470"/>
      <c r="G15" s="240">
        <f>G14*$E$9</f>
        <v>0</v>
      </c>
      <c r="H15" s="241">
        <f>H14*$E$9</f>
        <v>0</v>
      </c>
      <c r="I15" s="241">
        <f t="shared" ref="I15:P15" si="5">I14*$E$9</f>
        <v>0</v>
      </c>
      <c r="J15" s="241">
        <f t="shared" si="5"/>
        <v>0</v>
      </c>
      <c r="K15" s="241">
        <f t="shared" si="5"/>
        <v>0</v>
      </c>
      <c r="L15" s="241">
        <f t="shared" si="5"/>
        <v>0</v>
      </c>
      <c r="M15" s="241">
        <f t="shared" si="5"/>
        <v>0</v>
      </c>
      <c r="N15" s="241">
        <f t="shared" si="5"/>
        <v>0</v>
      </c>
      <c r="O15" s="241">
        <f t="shared" ref="O15" si="6">O14*$E$9</f>
        <v>0</v>
      </c>
      <c r="P15" s="255">
        <f t="shared" si="5"/>
        <v>0</v>
      </c>
      <c r="Q15" s="518">
        <f>Q14*$E$9</f>
        <v>0</v>
      </c>
    </row>
    <row r="16" spans="1:17" s="251" customFormat="1" ht="20.100000000000001" customHeight="1" thickBot="1">
      <c r="A16" s="246"/>
      <c r="B16" s="1622" t="s">
        <v>350</v>
      </c>
      <c r="C16" s="1623"/>
      <c r="D16" s="1623"/>
      <c r="E16" s="1623"/>
      <c r="F16" s="242"/>
      <c r="G16" s="243">
        <f>SUM(G15)</f>
        <v>0</v>
      </c>
      <c r="H16" s="243">
        <f t="shared" ref="H16:P16" si="7">SUM(H15)</f>
        <v>0</v>
      </c>
      <c r="I16" s="243">
        <f t="shared" si="7"/>
        <v>0</v>
      </c>
      <c r="J16" s="243">
        <f t="shared" si="7"/>
        <v>0</v>
      </c>
      <c r="K16" s="243">
        <f t="shared" si="7"/>
        <v>0</v>
      </c>
      <c r="L16" s="243">
        <f t="shared" si="7"/>
        <v>0</v>
      </c>
      <c r="M16" s="243">
        <f t="shared" si="7"/>
        <v>0</v>
      </c>
      <c r="N16" s="244">
        <f t="shared" si="7"/>
        <v>0</v>
      </c>
      <c r="O16" s="244">
        <f t="shared" ref="O16" si="8">SUM(O15)</f>
        <v>0</v>
      </c>
      <c r="P16" s="1077">
        <f t="shared" si="7"/>
        <v>0</v>
      </c>
      <c r="Q16" s="517">
        <f>SUM(Q15)</f>
        <v>0</v>
      </c>
    </row>
    <row r="17" spans="1:17" s="720" customFormat="1" ht="8.25" customHeight="1">
      <c r="A17" s="468"/>
      <c r="B17" s="468"/>
      <c r="C17" s="247"/>
      <c r="D17" s="247"/>
      <c r="E17" s="454"/>
      <c r="F17" s="247"/>
      <c r="G17" s="489"/>
      <c r="H17" s="489"/>
      <c r="I17" s="489"/>
      <c r="J17" s="489"/>
      <c r="K17" s="489"/>
      <c r="L17" s="489"/>
      <c r="M17" s="489"/>
      <c r="N17" s="489"/>
      <c r="O17" s="489"/>
      <c r="P17" s="489"/>
      <c r="Q17" s="489"/>
    </row>
    <row r="18" spans="1:17" s="537" customFormat="1" ht="13.5" customHeight="1">
      <c r="B18" s="490" t="s">
        <v>351</v>
      </c>
      <c r="C18" s="1624" t="s">
        <v>276</v>
      </c>
      <c r="D18" s="1618"/>
      <c r="E18" s="1618"/>
      <c r="F18" s="1618"/>
      <c r="G18" s="1618"/>
      <c r="H18" s="1618"/>
      <c r="I18" s="1618"/>
      <c r="J18" s="1618"/>
      <c r="K18" s="1618"/>
      <c r="L18" s="1618"/>
      <c r="M18" s="1618"/>
      <c r="N18" s="1618"/>
      <c r="O18" s="1618"/>
      <c r="P18" s="1618"/>
      <c r="Q18" s="1618"/>
    </row>
    <row r="19" spans="1:17" s="537" customFormat="1" ht="13.5" customHeight="1">
      <c r="B19" s="490" t="s">
        <v>352</v>
      </c>
      <c r="C19" s="1624" t="s">
        <v>353</v>
      </c>
      <c r="D19" s="1618"/>
      <c r="E19" s="1618"/>
      <c r="F19" s="1618"/>
      <c r="G19" s="1618"/>
      <c r="H19" s="1618"/>
      <c r="I19" s="1618"/>
      <c r="J19" s="1618"/>
      <c r="K19" s="1618"/>
      <c r="L19" s="1618"/>
      <c r="M19" s="1618"/>
      <c r="N19" s="1618"/>
      <c r="O19" s="1618"/>
      <c r="P19" s="1618"/>
      <c r="Q19" s="1618"/>
    </row>
    <row r="20" spans="1:17" s="537" customFormat="1" ht="13.5" customHeight="1">
      <c r="B20" s="490" t="s">
        <v>75</v>
      </c>
      <c r="C20" s="1625" t="s">
        <v>354</v>
      </c>
      <c r="D20" s="1618"/>
      <c r="E20" s="1618"/>
      <c r="F20" s="1618"/>
      <c r="G20" s="1618"/>
      <c r="H20" s="1618"/>
      <c r="I20" s="1618"/>
      <c r="J20" s="1618"/>
      <c r="K20" s="1618"/>
      <c r="L20" s="1618"/>
      <c r="M20" s="1618"/>
      <c r="N20" s="1618"/>
      <c r="O20" s="1618"/>
      <c r="P20" s="1618"/>
      <c r="Q20" s="1618"/>
    </row>
    <row r="21" spans="1:17" s="537" customFormat="1" ht="13.5" customHeight="1">
      <c r="B21" s="490" t="s">
        <v>65</v>
      </c>
      <c r="C21" s="1617" t="s">
        <v>883</v>
      </c>
      <c r="D21" s="1618"/>
      <c r="E21" s="1618"/>
      <c r="F21" s="1618"/>
      <c r="G21" s="1618"/>
      <c r="H21" s="1618"/>
      <c r="I21" s="1618"/>
      <c r="J21" s="1618"/>
      <c r="K21" s="1618"/>
      <c r="L21" s="1618"/>
      <c r="M21" s="1618"/>
      <c r="N21" s="1618"/>
      <c r="O21" s="1618"/>
      <c r="P21" s="1618"/>
      <c r="Q21" s="1618"/>
    </row>
    <row r="22" spans="1:17" s="720" customFormat="1" ht="13.5" customHeight="1">
      <c r="B22" s="490"/>
      <c r="C22" s="1015" t="s">
        <v>894</v>
      </c>
      <c r="D22" s="1014"/>
      <c r="E22" s="1014"/>
      <c r="F22" s="1014"/>
      <c r="G22" s="1014"/>
      <c r="H22" s="1014"/>
      <c r="I22" s="1014"/>
      <c r="J22" s="1014"/>
      <c r="K22" s="1014"/>
      <c r="L22" s="1014"/>
      <c r="M22" s="1014"/>
      <c r="N22" s="1014"/>
      <c r="O22" s="1056"/>
      <c r="P22" s="1014"/>
      <c r="Q22" s="1014"/>
    </row>
    <row r="23" spans="1:17" s="537" customFormat="1" ht="13.5" customHeight="1">
      <c r="B23" s="490" t="s">
        <v>79</v>
      </c>
      <c r="C23" s="1632" t="s">
        <v>355</v>
      </c>
      <c r="D23" s="1633"/>
      <c r="E23" s="1633"/>
      <c r="F23" s="1633"/>
      <c r="G23" s="1633"/>
      <c r="H23" s="1633"/>
      <c r="I23" s="1633"/>
      <c r="J23" s="1633"/>
      <c r="K23" s="1633"/>
      <c r="L23" s="1633"/>
      <c r="M23" s="1633"/>
      <c r="N23" s="1633"/>
      <c r="O23" s="1633"/>
      <c r="P23" s="1633"/>
      <c r="Q23" s="1633"/>
    </row>
    <row r="24" spans="1:17" s="537" customFormat="1" ht="13.5" customHeight="1">
      <c r="B24" s="490" t="s">
        <v>80</v>
      </c>
      <c r="C24" s="1634" t="s">
        <v>344</v>
      </c>
      <c r="D24" s="1618"/>
      <c r="E24" s="1618"/>
      <c r="F24" s="1618"/>
      <c r="G24" s="1618"/>
      <c r="H24" s="1618"/>
      <c r="I24" s="1618"/>
      <c r="J24" s="1618"/>
      <c r="K24" s="1618"/>
      <c r="L24" s="1618"/>
      <c r="M24" s="1618"/>
      <c r="N24" s="1618"/>
      <c r="O24" s="1618"/>
      <c r="P24" s="1618"/>
      <c r="Q24" s="1618"/>
    </row>
    <row r="25" spans="1:17" ht="10.5" customHeight="1"/>
    <row r="26" spans="1:17" s="491" customFormat="1" ht="19.5" customHeight="1" thickBot="1">
      <c r="B26" s="712" t="s">
        <v>264</v>
      </c>
      <c r="C26" s="492"/>
      <c r="D26" s="492"/>
      <c r="E26" s="492"/>
      <c r="F26" s="492"/>
      <c r="G26" s="493"/>
      <c r="H26" s="493"/>
      <c r="I26" s="493"/>
      <c r="J26" s="493"/>
      <c r="K26" s="493"/>
      <c r="L26" s="493"/>
      <c r="M26" s="493"/>
    </row>
    <row r="27" spans="1:17" s="495" customFormat="1" ht="18" customHeight="1">
      <c r="A27" s="494"/>
      <c r="B27" s="1626" t="s">
        <v>349</v>
      </c>
      <c r="C27" s="1627"/>
      <c r="D27" s="1627"/>
      <c r="E27" s="1627"/>
      <c r="F27" s="1628"/>
      <c r="G27" s="1049" t="s">
        <v>431</v>
      </c>
      <c r="H27" s="1049" t="s">
        <v>432</v>
      </c>
      <c r="I27" s="1049" t="s">
        <v>433</v>
      </c>
      <c r="J27" s="1049" t="s">
        <v>434</v>
      </c>
      <c r="K27" s="1049" t="s">
        <v>435</v>
      </c>
      <c r="L27" s="1049" t="s">
        <v>436</v>
      </c>
      <c r="M27" s="1049" t="s">
        <v>437</v>
      </c>
      <c r="N27" s="1049" t="s">
        <v>438</v>
      </c>
      <c r="O27" s="1049" t="s">
        <v>439</v>
      </c>
      <c r="P27" s="1053" t="s">
        <v>440</v>
      </c>
    </row>
    <row r="28" spans="1:17" s="495" customFormat="1" ht="18" customHeight="1" thickBot="1">
      <c r="A28" s="494"/>
      <c r="B28" s="1629"/>
      <c r="C28" s="1630"/>
      <c r="D28" s="1630"/>
      <c r="E28" s="1630"/>
      <c r="F28" s="1631"/>
      <c r="G28" s="1052" t="s">
        <v>945</v>
      </c>
      <c r="H28" s="1052"/>
      <c r="I28" s="1052"/>
      <c r="J28" s="1052"/>
      <c r="K28" s="1052"/>
      <c r="L28" s="1052"/>
      <c r="M28" s="1052"/>
      <c r="N28" s="1052"/>
      <c r="O28" s="1052"/>
      <c r="P28" s="1054"/>
    </row>
    <row r="29" spans="1:17" s="498" customFormat="1" ht="18" customHeight="1">
      <c r="A29" s="496"/>
      <c r="B29" s="471" t="s">
        <v>265</v>
      </c>
      <c r="C29" s="472"/>
      <c r="D29" s="472"/>
      <c r="E29" s="1116"/>
      <c r="F29" s="713" t="s">
        <v>266</v>
      </c>
      <c r="G29" s="1117">
        <f>SUM(G30:G35)</f>
        <v>0</v>
      </c>
      <c r="H29" s="497">
        <f t="shared" ref="H29:P29" si="9">SUM(H30:H35)</f>
        <v>0</v>
      </c>
      <c r="I29" s="497">
        <f t="shared" si="9"/>
        <v>0</v>
      </c>
      <c r="J29" s="497">
        <f t="shared" si="9"/>
        <v>0</v>
      </c>
      <c r="K29" s="497">
        <f t="shared" si="9"/>
        <v>0</v>
      </c>
      <c r="L29" s="497">
        <f t="shared" si="9"/>
        <v>0</v>
      </c>
      <c r="M29" s="497">
        <f t="shared" si="9"/>
        <v>0</v>
      </c>
      <c r="N29" s="497">
        <f t="shared" si="9"/>
        <v>0</v>
      </c>
      <c r="O29" s="497">
        <f t="shared" si="9"/>
        <v>0</v>
      </c>
      <c r="P29" s="528">
        <f t="shared" si="9"/>
        <v>0</v>
      </c>
    </row>
    <row r="30" spans="1:17" s="495" customFormat="1" ht="18" customHeight="1">
      <c r="A30" s="494"/>
      <c r="B30" s="473"/>
      <c r="C30" s="474"/>
      <c r="D30" s="475"/>
      <c r="E30" s="714"/>
      <c r="F30" s="715" t="s">
        <v>266</v>
      </c>
      <c r="G30" s="729"/>
      <c r="H30" s="503"/>
      <c r="I30" s="503"/>
      <c r="J30" s="503"/>
      <c r="K30" s="503"/>
      <c r="L30" s="503"/>
      <c r="M30" s="503"/>
      <c r="N30" s="503"/>
      <c r="O30" s="503"/>
      <c r="P30" s="529"/>
    </row>
    <row r="31" spans="1:17" s="495" customFormat="1" ht="18" customHeight="1">
      <c r="A31" s="494"/>
      <c r="B31" s="473"/>
      <c r="C31" s="499"/>
      <c r="D31" s="475"/>
      <c r="E31" s="714"/>
      <c r="F31" s="715" t="s">
        <v>266</v>
      </c>
      <c r="G31" s="729"/>
      <c r="H31" s="503"/>
      <c r="I31" s="503"/>
      <c r="J31" s="503"/>
      <c r="K31" s="503"/>
      <c r="L31" s="503"/>
      <c r="M31" s="503"/>
      <c r="N31" s="503"/>
      <c r="O31" s="503"/>
      <c r="P31" s="529"/>
    </row>
    <row r="32" spans="1:17" s="495" customFormat="1" ht="18" customHeight="1">
      <c r="A32" s="494"/>
      <c r="B32" s="473"/>
      <c r="C32" s="499"/>
      <c r="D32" s="475"/>
      <c r="E32" s="714"/>
      <c r="F32" s="715" t="s">
        <v>266</v>
      </c>
      <c r="G32" s="729"/>
      <c r="H32" s="503"/>
      <c r="I32" s="503"/>
      <c r="J32" s="503"/>
      <c r="K32" s="503"/>
      <c r="L32" s="503"/>
      <c r="M32" s="503"/>
      <c r="N32" s="503"/>
      <c r="O32" s="503"/>
      <c r="P32" s="529"/>
    </row>
    <row r="33" spans="1:17" s="495" customFormat="1" ht="18" customHeight="1">
      <c r="A33" s="494"/>
      <c r="B33" s="473"/>
      <c r="C33" s="499"/>
      <c r="D33" s="475"/>
      <c r="E33" s="714"/>
      <c r="F33" s="715" t="s">
        <v>266</v>
      </c>
      <c r="G33" s="729"/>
      <c r="H33" s="503"/>
      <c r="I33" s="503"/>
      <c r="J33" s="503"/>
      <c r="K33" s="503"/>
      <c r="L33" s="503"/>
      <c r="M33" s="503"/>
      <c r="N33" s="503"/>
      <c r="O33" s="503"/>
      <c r="P33" s="529"/>
    </row>
    <row r="34" spans="1:17" s="495" customFormat="1" ht="18" customHeight="1">
      <c r="A34" s="494"/>
      <c r="B34" s="473"/>
      <c r="C34" s="499"/>
      <c r="D34" s="475"/>
      <c r="E34" s="714"/>
      <c r="F34" s="715" t="s">
        <v>266</v>
      </c>
      <c r="G34" s="729"/>
      <c r="H34" s="503"/>
      <c r="I34" s="503"/>
      <c r="J34" s="503"/>
      <c r="K34" s="503"/>
      <c r="L34" s="503"/>
      <c r="M34" s="503"/>
      <c r="N34" s="503"/>
      <c r="O34" s="503"/>
      <c r="P34" s="529"/>
    </row>
    <row r="35" spans="1:17" s="495" customFormat="1" ht="18" customHeight="1" thickBot="1">
      <c r="A35" s="494"/>
      <c r="B35" s="476"/>
      <c r="C35" s="500"/>
      <c r="D35" s="477"/>
      <c r="E35" s="716"/>
      <c r="F35" s="717" t="s">
        <v>266</v>
      </c>
      <c r="G35" s="730"/>
      <c r="H35" s="504"/>
      <c r="I35" s="504"/>
      <c r="J35" s="504"/>
      <c r="K35" s="504"/>
      <c r="L35" s="504"/>
      <c r="M35" s="504"/>
      <c r="N35" s="504"/>
      <c r="O35" s="504"/>
      <c r="P35" s="530"/>
    </row>
    <row r="36" spans="1:17" s="495" customFormat="1" ht="7.5" customHeight="1" thickBot="1">
      <c r="A36" s="494"/>
      <c r="B36" s="478"/>
      <c r="C36" s="478"/>
      <c r="D36" s="479"/>
      <c r="E36" s="479"/>
      <c r="F36" s="480"/>
      <c r="G36" s="501"/>
      <c r="H36" s="501"/>
      <c r="I36" s="501"/>
      <c r="J36" s="501"/>
      <c r="K36" s="501"/>
      <c r="L36" s="501"/>
      <c r="M36" s="501"/>
      <c r="N36" s="501"/>
      <c r="O36" s="501"/>
      <c r="P36" s="501"/>
      <c r="Q36" s="501"/>
    </row>
    <row r="37" spans="1:17" s="495" customFormat="1" ht="18" customHeight="1">
      <c r="A37" s="494"/>
      <c r="B37" s="1626" t="s">
        <v>349</v>
      </c>
      <c r="C37" s="1627"/>
      <c r="D37" s="1627"/>
      <c r="E37" s="1627"/>
      <c r="F37" s="1628"/>
      <c r="G37" s="1049" t="s">
        <v>441</v>
      </c>
      <c r="H37" s="1049" t="s">
        <v>442</v>
      </c>
      <c r="I37" s="1049" t="s">
        <v>443</v>
      </c>
      <c r="J37" s="1049" t="s">
        <v>444</v>
      </c>
      <c r="K37" s="1049" t="s">
        <v>445</v>
      </c>
      <c r="L37" s="1049" t="s">
        <v>446</v>
      </c>
      <c r="M37" s="1049" t="s">
        <v>447</v>
      </c>
      <c r="N37" s="1049" t="s">
        <v>448</v>
      </c>
      <c r="O37" s="1049" t="s">
        <v>449</v>
      </c>
      <c r="P37" s="1049" t="s">
        <v>450</v>
      </c>
      <c r="Q37" s="1053" t="s">
        <v>935</v>
      </c>
    </row>
    <row r="38" spans="1:17" s="495" customFormat="1" ht="18" customHeight="1" thickBot="1">
      <c r="A38" s="494"/>
      <c r="B38" s="1629"/>
      <c r="C38" s="1630"/>
      <c r="D38" s="1630"/>
      <c r="E38" s="1630"/>
      <c r="F38" s="1631"/>
      <c r="G38" s="1052"/>
      <c r="H38" s="1052"/>
      <c r="I38" s="1052"/>
      <c r="J38" s="1052"/>
      <c r="K38" s="1052"/>
      <c r="L38" s="1052"/>
      <c r="M38" s="1052"/>
      <c r="N38" s="1052"/>
      <c r="O38" s="1052"/>
      <c r="P38" s="1051"/>
      <c r="Q38" s="1054" t="s">
        <v>946</v>
      </c>
    </row>
    <row r="39" spans="1:17" s="498" customFormat="1" ht="18" customHeight="1">
      <c r="A39" s="496"/>
      <c r="B39" s="471" t="s">
        <v>265</v>
      </c>
      <c r="C39" s="472"/>
      <c r="D39" s="472"/>
      <c r="E39" s="1116"/>
      <c r="F39" s="713" t="s">
        <v>266</v>
      </c>
      <c r="G39" s="1117">
        <f>SUM(G40:G45)</f>
        <v>0</v>
      </c>
      <c r="H39" s="497">
        <f t="shared" ref="H39:Q39" si="10">SUM(H40:H45)</f>
        <v>0</v>
      </c>
      <c r="I39" s="497">
        <f t="shared" si="10"/>
        <v>0</v>
      </c>
      <c r="J39" s="497">
        <f t="shared" si="10"/>
        <v>0</v>
      </c>
      <c r="K39" s="497">
        <f t="shared" si="10"/>
        <v>0</v>
      </c>
      <c r="L39" s="497">
        <f t="shared" si="10"/>
        <v>0</v>
      </c>
      <c r="M39" s="497">
        <f t="shared" si="10"/>
        <v>0</v>
      </c>
      <c r="N39" s="497">
        <f t="shared" si="10"/>
        <v>0</v>
      </c>
      <c r="O39" s="497">
        <f t="shared" si="10"/>
        <v>0</v>
      </c>
      <c r="P39" s="497">
        <f t="shared" si="10"/>
        <v>0</v>
      </c>
      <c r="Q39" s="528">
        <f t="shared" si="10"/>
        <v>0</v>
      </c>
    </row>
    <row r="40" spans="1:17" s="495" customFormat="1" ht="18" customHeight="1">
      <c r="A40" s="494"/>
      <c r="B40" s="473"/>
      <c r="C40" s="474"/>
      <c r="D40" s="475"/>
      <c r="E40" s="714"/>
      <c r="F40" s="715" t="s">
        <v>266</v>
      </c>
      <c r="G40" s="729"/>
      <c r="H40" s="503"/>
      <c r="I40" s="503"/>
      <c r="J40" s="503"/>
      <c r="K40" s="503"/>
      <c r="L40" s="503"/>
      <c r="M40" s="503"/>
      <c r="N40" s="503"/>
      <c r="O40" s="503"/>
      <c r="P40" s="503"/>
      <c r="Q40" s="529"/>
    </row>
    <row r="41" spans="1:17" s="495" customFormat="1" ht="18" customHeight="1">
      <c r="A41" s="494"/>
      <c r="B41" s="473"/>
      <c r="C41" s="499"/>
      <c r="D41" s="475"/>
      <c r="E41" s="714"/>
      <c r="F41" s="715" t="s">
        <v>266</v>
      </c>
      <c r="G41" s="729"/>
      <c r="H41" s="503"/>
      <c r="I41" s="503"/>
      <c r="J41" s="503"/>
      <c r="K41" s="503"/>
      <c r="L41" s="503"/>
      <c r="M41" s="503"/>
      <c r="N41" s="503"/>
      <c r="O41" s="503"/>
      <c r="P41" s="503"/>
      <c r="Q41" s="529"/>
    </row>
    <row r="42" spans="1:17" s="495" customFormat="1" ht="18" customHeight="1">
      <c r="A42" s="494"/>
      <c r="B42" s="473"/>
      <c r="C42" s="499"/>
      <c r="D42" s="475"/>
      <c r="E42" s="714"/>
      <c r="F42" s="715" t="s">
        <v>266</v>
      </c>
      <c r="G42" s="729"/>
      <c r="H42" s="503"/>
      <c r="I42" s="503"/>
      <c r="J42" s="503"/>
      <c r="K42" s="503"/>
      <c r="L42" s="503"/>
      <c r="M42" s="503"/>
      <c r="N42" s="503"/>
      <c r="O42" s="503"/>
      <c r="P42" s="503"/>
      <c r="Q42" s="529"/>
    </row>
    <row r="43" spans="1:17" s="495" customFormat="1" ht="18" customHeight="1">
      <c r="A43" s="494"/>
      <c r="B43" s="473"/>
      <c r="C43" s="499"/>
      <c r="D43" s="475"/>
      <c r="E43" s="714"/>
      <c r="F43" s="715" t="s">
        <v>266</v>
      </c>
      <c r="G43" s="729"/>
      <c r="H43" s="503"/>
      <c r="I43" s="503"/>
      <c r="J43" s="503"/>
      <c r="K43" s="503"/>
      <c r="L43" s="503"/>
      <c r="M43" s="503"/>
      <c r="N43" s="503"/>
      <c r="O43" s="503"/>
      <c r="P43" s="503"/>
      <c r="Q43" s="529"/>
    </row>
    <row r="44" spans="1:17" s="495" customFormat="1" ht="18" customHeight="1">
      <c r="A44" s="494"/>
      <c r="B44" s="473"/>
      <c r="C44" s="499"/>
      <c r="D44" s="475"/>
      <c r="E44" s="714"/>
      <c r="F44" s="715" t="s">
        <v>266</v>
      </c>
      <c r="G44" s="729"/>
      <c r="H44" s="503"/>
      <c r="I44" s="503"/>
      <c r="J44" s="503"/>
      <c r="K44" s="503"/>
      <c r="L44" s="503"/>
      <c r="M44" s="503"/>
      <c r="N44" s="503"/>
      <c r="O44" s="503"/>
      <c r="P44" s="503"/>
      <c r="Q44" s="529"/>
    </row>
    <row r="45" spans="1:17" s="495" customFormat="1" ht="18" customHeight="1" thickBot="1">
      <c r="A45" s="494"/>
      <c r="B45" s="476"/>
      <c r="C45" s="500"/>
      <c r="D45" s="477"/>
      <c r="E45" s="716"/>
      <c r="F45" s="717" t="s">
        <v>266</v>
      </c>
      <c r="G45" s="730"/>
      <c r="H45" s="504"/>
      <c r="I45" s="504"/>
      <c r="J45" s="504"/>
      <c r="K45" s="504"/>
      <c r="L45" s="504"/>
      <c r="M45" s="504"/>
      <c r="N45" s="504"/>
      <c r="O45" s="504"/>
      <c r="P45" s="504"/>
      <c r="Q45" s="530"/>
    </row>
    <row r="46" spans="1:17" s="495" customFormat="1" ht="12.75" thickBot="1">
      <c r="A46" s="494"/>
      <c r="B46" s="478" t="s">
        <v>593</v>
      </c>
      <c r="C46" s="478" t="s">
        <v>267</v>
      </c>
      <c r="D46" s="479"/>
      <c r="E46" s="479"/>
      <c r="F46" s="480"/>
      <c r="G46" s="501"/>
      <c r="H46" s="501"/>
      <c r="I46" s="501"/>
      <c r="J46" s="501"/>
      <c r="K46" s="501"/>
      <c r="L46" s="501"/>
      <c r="M46" s="501"/>
      <c r="N46" s="501"/>
      <c r="O46" s="501"/>
      <c r="P46" s="501"/>
      <c r="Q46" s="501"/>
    </row>
    <row r="47" spans="1:17" s="537" customFormat="1" ht="13.5">
      <c r="A47" s="223"/>
      <c r="B47" s="223"/>
      <c r="C47" s="223"/>
      <c r="H47" s="720"/>
      <c r="I47" s="720"/>
      <c r="J47" s="720"/>
      <c r="K47" s="720"/>
      <c r="L47" s="720"/>
      <c r="M47" s="720"/>
      <c r="N47" s="1484" t="s">
        <v>163</v>
      </c>
      <c r="O47" s="1485"/>
      <c r="P47" s="1485"/>
      <c r="Q47" s="1486"/>
    </row>
    <row r="48" spans="1:17" s="537" customFormat="1" ht="12" customHeight="1" thickBot="1">
      <c r="H48" s="720"/>
      <c r="I48" s="720"/>
      <c r="J48" s="720"/>
      <c r="K48" s="720"/>
      <c r="L48" s="720"/>
      <c r="M48" s="720"/>
      <c r="N48" s="1487"/>
      <c r="O48" s="1488"/>
      <c r="P48" s="1488"/>
      <c r="Q48" s="1489"/>
    </row>
  </sheetData>
  <mergeCells count="17">
    <mergeCell ref="B10:E10"/>
    <mergeCell ref="B1:Q1"/>
    <mergeCell ref="B3:Q3"/>
    <mergeCell ref="C8:D8"/>
    <mergeCell ref="B6:F7"/>
    <mergeCell ref="N47:Q48"/>
    <mergeCell ref="C18:Q18"/>
    <mergeCell ref="C19:Q19"/>
    <mergeCell ref="C20:Q20"/>
    <mergeCell ref="C21:Q21"/>
    <mergeCell ref="C23:Q23"/>
    <mergeCell ref="C24:Q24"/>
    <mergeCell ref="B12:F13"/>
    <mergeCell ref="B27:F28"/>
    <mergeCell ref="B37:F38"/>
    <mergeCell ref="C14:D14"/>
    <mergeCell ref="B16:E16"/>
  </mergeCells>
  <phoneticPr fontId="7"/>
  <printOptions horizontalCentered="1"/>
  <pageMargins left="0.59055118110236227" right="0.59055118110236227" top="0.78740157480314965" bottom="0.59055118110236227" header="0.51181102362204722" footer="0.51181102362204722"/>
  <pageSetup paperSize="8" fitToHeight="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36"/>
  <sheetViews>
    <sheetView showGridLines="0" zoomScaleNormal="100" zoomScaleSheetLayoutView="100" workbookViewId="0">
      <selection activeCell="B2" sqref="B2:G2"/>
    </sheetView>
  </sheetViews>
  <sheetFormatPr defaultRowHeight="14.25"/>
  <cols>
    <col min="1" max="1" width="2.625" style="186" customWidth="1"/>
    <col min="2" max="2" width="4.625" style="186" customWidth="1"/>
    <col min="3" max="3" width="23.625" style="186" customWidth="1"/>
    <col min="4" max="4" width="8.625" style="186" customWidth="1"/>
    <col min="5" max="5" width="25.625" style="186" customWidth="1"/>
    <col min="6" max="7" width="15.625" style="186" customWidth="1"/>
    <col min="8" max="8" width="2.625" style="186" customWidth="1"/>
    <col min="9" max="16384" width="9" style="186"/>
  </cols>
  <sheetData>
    <row r="1" spans="1:10" ht="14.25" customHeight="1"/>
    <row r="2" spans="1:10" s="191" customFormat="1" ht="20.100000000000001" customHeight="1">
      <c r="A2" s="187"/>
      <c r="B2" s="1343" t="s">
        <v>843</v>
      </c>
      <c r="C2" s="1344"/>
      <c r="D2" s="1344"/>
      <c r="E2" s="1344"/>
      <c r="F2" s="1344"/>
      <c r="G2" s="1344"/>
      <c r="H2" s="189"/>
      <c r="I2" s="189"/>
      <c r="J2" s="190"/>
    </row>
    <row r="3" spans="1:10" s="191" customFormat="1" ht="8.25" customHeight="1">
      <c r="A3" s="187"/>
      <c r="B3" s="169"/>
      <c r="C3" s="188"/>
      <c r="D3" s="188"/>
      <c r="E3" s="188"/>
      <c r="F3" s="188"/>
      <c r="G3" s="188"/>
      <c r="H3" s="189"/>
      <c r="I3" s="189"/>
      <c r="J3" s="190"/>
    </row>
    <row r="4" spans="1:10" ht="20.100000000000001" customHeight="1">
      <c r="B4" s="1345" t="s">
        <v>91</v>
      </c>
      <c r="C4" s="1346"/>
      <c r="D4" s="1346"/>
      <c r="E4" s="1346"/>
      <c r="F4" s="1346"/>
      <c r="G4" s="1346"/>
      <c r="H4" s="192"/>
      <c r="I4" s="192"/>
      <c r="J4" s="193"/>
    </row>
    <row r="5" spans="1:10" ht="26.25" customHeight="1" thickBot="1">
      <c r="B5" s="194" t="s">
        <v>109</v>
      </c>
    </row>
    <row r="6" spans="1:10" s="195" customFormat="1" ht="20.100000000000001" customHeight="1">
      <c r="B6" s="1643" t="s">
        <v>23</v>
      </c>
      <c r="C6" s="1645" t="s">
        <v>92</v>
      </c>
      <c r="D6" s="1646"/>
      <c r="E6" s="1646"/>
      <c r="F6" s="505" t="s">
        <v>93</v>
      </c>
      <c r="G6" s="506" t="s">
        <v>94</v>
      </c>
    </row>
    <row r="7" spans="1:10" s="195" customFormat="1" ht="20.100000000000001" customHeight="1" thickBot="1">
      <c r="B7" s="1644"/>
      <c r="C7" s="404" t="s">
        <v>95</v>
      </c>
      <c r="D7" s="1647" t="s">
        <v>96</v>
      </c>
      <c r="E7" s="1648"/>
      <c r="F7" s="405" t="s">
        <v>97</v>
      </c>
      <c r="G7" s="406" t="s">
        <v>98</v>
      </c>
    </row>
    <row r="8" spans="1:10" s="195" customFormat="1" ht="20.100000000000001" customHeight="1">
      <c r="B8" s="196">
        <v>1</v>
      </c>
      <c r="C8" s="197"/>
      <c r="D8" s="198" t="s">
        <v>53</v>
      </c>
      <c r="E8" s="199" t="s">
        <v>99</v>
      </c>
      <c r="F8" s="200"/>
      <c r="G8" s="201"/>
    </row>
    <row r="9" spans="1:10" s="195" customFormat="1" ht="20.100000000000001" customHeight="1">
      <c r="A9" s="202"/>
      <c r="B9" s="203">
        <v>2</v>
      </c>
      <c r="C9" s="58"/>
      <c r="D9" s="203" t="s">
        <v>100</v>
      </c>
      <c r="E9" s="204" t="s">
        <v>99</v>
      </c>
      <c r="F9" s="205"/>
      <c r="G9" s="206"/>
    </row>
    <row r="10" spans="1:10" s="195" customFormat="1" ht="20.100000000000001" customHeight="1">
      <c r="A10" s="202"/>
      <c r="B10" s="203">
        <v>3</v>
      </c>
      <c r="C10" s="58"/>
      <c r="D10" s="203" t="s">
        <v>100</v>
      </c>
      <c r="E10" s="204" t="s">
        <v>99</v>
      </c>
      <c r="F10" s="205"/>
      <c r="G10" s="206"/>
    </row>
    <row r="11" spans="1:10" s="195" customFormat="1" ht="20.100000000000001" customHeight="1">
      <c r="A11" s="202"/>
      <c r="B11" s="203">
        <v>4</v>
      </c>
      <c r="C11" s="58"/>
      <c r="D11" s="203" t="s">
        <v>100</v>
      </c>
      <c r="E11" s="204" t="s">
        <v>99</v>
      </c>
      <c r="F11" s="205"/>
      <c r="G11" s="206"/>
    </row>
    <row r="12" spans="1:10" s="195" customFormat="1" ht="20.100000000000001" customHeight="1" thickBot="1">
      <c r="B12" s="207">
        <v>5</v>
      </c>
      <c r="C12" s="208"/>
      <c r="D12" s="203" t="s">
        <v>100</v>
      </c>
      <c r="E12" s="204" t="s">
        <v>99</v>
      </c>
      <c r="F12" s="209"/>
      <c r="G12" s="210"/>
    </row>
    <row r="13" spans="1:10" s="195" customFormat="1" ht="20.100000000000001" customHeight="1" thickBot="1">
      <c r="B13" s="1649" t="s">
        <v>78</v>
      </c>
      <c r="C13" s="1650"/>
      <c r="D13" s="1650"/>
      <c r="E13" s="1651"/>
      <c r="F13" s="211">
        <f>SUM(F8:F12)</f>
        <v>0</v>
      </c>
      <c r="G13" s="212">
        <f>SUM(G8:G12)</f>
        <v>0</v>
      </c>
    </row>
    <row r="14" spans="1:10" s="195" customFormat="1" ht="8.25" customHeight="1">
      <c r="B14" s="213"/>
      <c r="C14" s="213"/>
      <c r="D14" s="213"/>
      <c r="E14" s="213"/>
      <c r="F14" s="214"/>
      <c r="G14" s="215"/>
    </row>
    <row r="15" spans="1:10" ht="26.25" customHeight="1" thickBot="1">
      <c r="B15" s="194" t="s">
        <v>282</v>
      </c>
    </row>
    <row r="16" spans="1:10" s="195" customFormat="1" ht="20.100000000000001" customHeight="1">
      <c r="B16" s="1643" t="s">
        <v>23</v>
      </c>
      <c r="C16" s="1645" t="s">
        <v>92</v>
      </c>
      <c r="D16" s="1646"/>
      <c r="E16" s="1646"/>
      <c r="F16" s="505" t="s">
        <v>93</v>
      </c>
      <c r="G16" s="506" t="s">
        <v>94</v>
      </c>
    </row>
    <row r="17" spans="1:7" s="195" customFormat="1" ht="20.100000000000001" customHeight="1" thickBot="1">
      <c r="B17" s="1644"/>
      <c r="C17" s="404" t="s">
        <v>95</v>
      </c>
      <c r="D17" s="1647" t="s">
        <v>96</v>
      </c>
      <c r="E17" s="1648"/>
      <c r="F17" s="405" t="s">
        <v>97</v>
      </c>
      <c r="G17" s="406" t="s">
        <v>98</v>
      </c>
    </row>
    <row r="18" spans="1:7" s="195" customFormat="1" ht="20.100000000000001" customHeight="1">
      <c r="B18" s="196">
        <v>1</v>
      </c>
      <c r="C18" s="197"/>
      <c r="D18" s="198" t="s">
        <v>53</v>
      </c>
      <c r="E18" s="199" t="s">
        <v>99</v>
      </c>
      <c r="F18" s="200"/>
      <c r="G18" s="201"/>
    </row>
    <row r="19" spans="1:7" s="195" customFormat="1" ht="20.100000000000001" customHeight="1">
      <c r="A19" s="202"/>
      <c r="B19" s="203">
        <v>2</v>
      </c>
      <c r="C19" s="58"/>
      <c r="D19" s="203" t="s">
        <v>100</v>
      </c>
      <c r="E19" s="204" t="s">
        <v>99</v>
      </c>
      <c r="F19" s="205"/>
      <c r="G19" s="206"/>
    </row>
    <row r="20" spans="1:7" s="195" customFormat="1" ht="20.100000000000001" customHeight="1">
      <c r="A20" s="202"/>
      <c r="B20" s="203">
        <v>3</v>
      </c>
      <c r="C20" s="58"/>
      <c r="D20" s="203" t="s">
        <v>100</v>
      </c>
      <c r="E20" s="204" t="s">
        <v>99</v>
      </c>
      <c r="F20" s="205"/>
      <c r="G20" s="206"/>
    </row>
    <row r="21" spans="1:7" s="195" customFormat="1" ht="20.100000000000001" customHeight="1">
      <c r="A21" s="202"/>
      <c r="B21" s="203">
        <v>4</v>
      </c>
      <c r="C21" s="58"/>
      <c r="D21" s="203" t="s">
        <v>100</v>
      </c>
      <c r="E21" s="204" t="s">
        <v>99</v>
      </c>
      <c r="F21" s="205"/>
      <c r="G21" s="206"/>
    </row>
    <row r="22" spans="1:7" s="195" customFormat="1" ht="20.100000000000001" customHeight="1" thickBot="1">
      <c r="B22" s="207">
        <v>5</v>
      </c>
      <c r="C22" s="208"/>
      <c r="D22" s="203" t="s">
        <v>100</v>
      </c>
      <c r="E22" s="204" t="s">
        <v>99</v>
      </c>
      <c r="F22" s="209"/>
      <c r="G22" s="210"/>
    </row>
    <row r="23" spans="1:7" s="195" customFormat="1" ht="20.100000000000001" customHeight="1" thickBot="1">
      <c r="B23" s="1649" t="s">
        <v>78</v>
      </c>
      <c r="C23" s="1650"/>
      <c r="D23" s="1650"/>
      <c r="E23" s="1651"/>
      <c r="F23" s="211">
        <f>SUM(F18:F22)</f>
        <v>0</v>
      </c>
      <c r="G23" s="212">
        <f>SUM(G18:G22)</f>
        <v>0</v>
      </c>
    </row>
    <row r="24" spans="1:7" s="195" customFormat="1" ht="8.25" customHeight="1">
      <c r="B24" s="213"/>
      <c r="C24" s="213"/>
      <c r="D24" s="213"/>
      <c r="E24" s="213"/>
      <c r="F24" s="214"/>
      <c r="G24" s="215"/>
    </row>
    <row r="25" spans="1:7" s="170" customFormat="1" ht="13.5" customHeight="1">
      <c r="B25" s="216" t="s">
        <v>59</v>
      </c>
      <c r="C25" s="1652" t="s">
        <v>101</v>
      </c>
      <c r="D25" s="1642"/>
      <c r="E25" s="1642"/>
      <c r="F25" s="1642"/>
      <c r="G25" s="1642"/>
    </row>
    <row r="26" spans="1:7" s="170" customFormat="1" ht="13.5" customHeight="1">
      <c r="B26" s="216" t="s">
        <v>61</v>
      </c>
      <c r="C26" s="1342" t="s">
        <v>102</v>
      </c>
      <c r="D26" s="1642"/>
      <c r="E26" s="1642"/>
      <c r="F26" s="1642"/>
      <c r="G26" s="1642"/>
    </row>
    <row r="27" spans="1:7" s="170" customFormat="1" ht="13.5" customHeight="1">
      <c r="B27" s="216" t="s">
        <v>63</v>
      </c>
      <c r="C27" s="1641" t="s">
        <v>103</v>
      </c>
      <c r="D27" s="1641"/>
      <c r="E27" s="1641"/>
      <c r="F27" s="1641"/>
      <c r="G27" s="1641"/>
    </row>
    <row r="28" spans="1:7" s="170" customFormat="1" ht="13.5" customHeight="1" thickBot="1">
      <c r="B28" s="216" t="s">
        <v>77</v>
      </c>
      <c r="C28" s="1342" t="s">
        <v>277</v>
      </c>
      <c r="D28" s="1642"/>
      <c r="E28" s="1642"/>
      <c r="F28" s="1642"/>
      <c r="G28" s="1642"/>
    </row>
    <row r="29" spans="1:7">
      <c r="F29" s="1484" t="s">
        <v>76</v>
      </c>
      <c r="G29" s="1638"/>
    </row>
    <row r="30" spans="1:7" ht="15" thickBot="1">
      <c r="F30" s="1639"/>
      <c r="G30" s="1640"/>
    </row>
    <row r="36" ht="20.100000000000001" customHeight="1"/>
  </sheetData>
  <mergeCells count="15">
    <mergeCell ref="F29:G30"/>
    <mergeCell ref="C27:G27"/>
    <mergeCell ref="C28:G28"/>
    <mergeCell ref="B16:B17"/>
    <mergeCell ref="B2:G2"/>
    <mergeCell ref="B4:G4"/>
    <mergeCell ref="B6:B7"/>
    <mergeCell ref="C6:E6"/>
    <mergeCell ref="D7:E7"/>
    <mergeCell ref="B13:E13"/>
    <mergeCell ref="C16:E16"/>
    <mergeCell ref="D17:E17"/>
    <mergeCell ref="B23:E23"/>
    <mergeCell ref="C25:G25"/>
    <mergeCell ref="C26:G26"/>
  </mergeCells>
  <phoneticPr fontId="9"/>
  <printOptions horizontalCentered="1"/>
  <pageMargins left="0.78740157480314965" right="0.59055118110236227" top="0.59055118110236227" bottom="0.59055118110236227" header="0.39370078740157483" footer="0.39370078740157483"/>
  <pageSetup paperSize="9"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U33"/>
  <sheetViews>
    <sheetView showGridLines="0" zoomScaleNormal="100" zoomScaleSheetLayoutView="100" workbookViewId="0">
      <selection activeCell="B1" sqref="B1"/>
    </sheetView>
  </sheetViews>
  <sheetFormatPr defaultRowHeight="12"/>
  <cols>
    <col min="1" max="1" width="0.375" style="431" customWidth="1"/>
    <col min="2" max="2" width="4.5" style="431" customWidth="1"/>
    <col min="3" max="5" width="17.75" style="431" customWidth="1"/>
    <col min="6" max="8" width="13.25" style="431" customWidth="1"/>
    <col min="9" max="9" width="30.25" style="431" customWidth="1"/>
    <col min="10" max="10" width="9" style="431"/>
    <col min="11" max="11" width="30.125" style="431" customWidth="1"/>
    <col min="12" max="12" width="23.75" style="431" customWidth="1"/>
    <col min="13" max="16384" width="9" style="431"/>
  </cols>
  <sheetData>
    <row r="1" spans="2:12" ht="13.5">
      <c r="B1" s="412" t="s">
        <v>842</v>
      </c>
      <c r="C1" s="430"/>
    </row>
    <row r="2" spans="2:12" ht="17.25">
      <c r="B2" s="1658" t="s">
        <v>165</v>
      </c>
      <c r="C2" s="1658"/>
      <c r="D2" s="1658"/>
      <c r="E2" s="1658"/>
      <c r="F2" s="1658"/>
      <c r="G2" s="1658"/>
      <c r="H2" s="1658"/>
      <c r="I2" s="1658"/>
      <c r="J2" s="1658"/>
      <c r="K2" s="1658"/>
      <c r="L2" s="1658"/>
    </row>
    <row r="4" spans="2:12" ht="16.5" customHeight="1">
      <c r="B4" s="1659" t="s">
        <v>166</v>
      </c>
      <c r="C4" s="1661" t="s">
        <v>104</v>
      </c>
      <c r="D4" s="1661" t="s">
        <v>105</v>
      </c>
      <c r="E4" s="1661" t="s">
        <v>106</v>
      </c>
      <c r="F4" s="465" t="s">
        <v>167</v>
      </c>
      <c r="G4" s="465" t="s">
        <v>168</v>
      </c>
      <c r="H4" s="465" t="s">
        <v>107</v>
      </c>
      <c r="I4" s="1661" t="s">
        <v>108</v>
      </c>
      <c r="J4" s="1663" t="s">
        <v>169</v>
      </c>
      <c r="K4" s="1664"/>
      <c r="L4" s="1661" t="s">
        <v>170</v>
      </c>
    </row>
    <row r="5" spans="2:12" ht="16.5" customHeight="1">
      <c r="B5" s="1660"/>
      <c r="C5" s="1662"/>
      <c r="D5" s="1662"/>
      <c r="E5" s="1662"/>
      <c r="F5" s="466" t="s">
        <v>171</v>
      </c>
      <c r="G5" s="466" t="s">
        <v>172</v>
      </c>
      <c r="H5" s="466" t="s">
        <v>173</v>
      </c>
      <c r="I5" s="1662"/>
      <c r="J5" s="464" t="s">
        <v>174</v>
      </c>
      <c r="K5" s="464" t="s">
        <v>175</v>
      </c>
      <c r="L5" s="1662"/>
    </row>
    <row r="6" spans="2:12">
      <c r="B6" s="432">
        <v>1</v>
      </c>
      <c r="C6" s="432"/>
      <c r="D6" s="432"/>
      <c r="E6" s="432"/>
      <c r="F6" s="432"/>
      <c r="G6" s="432"/>
      <c r="H6" s="432"/>
      <c r="I6" s="433"/>
      <c r="J6" s="434"/>
      <c r="K6" s="434"/>
      <c r="L6" s="432"/>
    </row>
    <row r="7" spans="2:12">
      <c r="B7" s="435">
        <v>2</v>
      </c>
      <c r="C7" s="434"/>
      <c r="D7" s="434"/>
      <c r="E7" s="434"/>
      <c r="F7" s="434"/>
      <c r="G7" s="434"/>
      <c r="H7" s="434"/>
      <c r="I7" s="434"/>
      <c r="J7" s="434"/>
      <c r="K7" s="434"/>
      <c r="L7" s="434"/>
    </row>
    <row r="8" spans="2:12">
      <c r="B8" s="432">
        <v>3</v>
      </c>
      <c r="C8" s="434"/>
      <c r="D8" s="434"/>
      <c r="E8" s="434"/>
      <c r="F8" s="434"/>
      <c r="G8" s="434"/>
      <c r="H8" s="434"/>
      <c r="I8" s="434"/>
      <c r="J8" s="434"/>
      <c r="K8" s="434"/>
      <c r="L8" s="434"/>
    </row>
    <row r="9" spans="2:12">
      <c r="B9" s="435">
        <v>4</v>
      </c>
      <c r="C9" s="434"/>
      <c r="D9" s="434"/>
      <c r="E9" s="434"/>
      <c r="F9" s="434"/>
      <c r="G9" s="434"/>
      <c r="H9" s="434"/>
      <c r="I9" s="434"/>
      <c r="J9" s="434"/>
      <c r="K9" s="434"/>
      <c r="L9" s="434"/>
    </row>
    <row r="10" spans="2:12">
      <c r="B10" s="432">
        <v>5</v>
      </c>
      <c r="C10" s="434"/>
      <c r="D10" s="434"/>
      <c r="E10" s="434"/>
      <c r="F10" s="434"/>
      <c r="G10" s="434"/>
      <c r="H10" s="434"/>
      <c r="I10" s="434"/>
      <c r="J10" s="434"/>
      <c r="K10" s="434"/>
      <c r="L10" s="434"/>
    </row>
    <row r="11" spans="2:12">
      <c r="B11" s="435">
        <v>6</v>
      </c>
      <c r="C11" s="434"/>
      <c r="D11" s="434"/>
      <c r="E11" s="434"/>
      <c r="F11" s="434"/>
      <c r="G11" s="434"/>
      <c r="H11" s="434"/>
      <c r="I11" s="434"/>
      <c r="J11" s="434"/>
      <c r="K11" s="434"/>
      <c r="L11" s="434"/>
    </row>
    <row r="12" spans="2:12">
      <c r="B12" s="432">
        <v>7</v>
      </c>
      <c r="C12" s="434"/>
      <c r="D12" s="434"/>
      <c r="E12" s="434"/>
      <c r="F12" s="434"/>
      <c r="G12" s="434"/>
      <c r="H12" s="434"/>
      <c r="I12" s="434"/>
      <c r="J12" s="434"/>
      <c r="K12" s="434"/>
      <c r="L12" s="434"/>
    </row>
    <row r="13" spans="2:12">
      <c r="B13" s="435">
        <v>8</v>
      </c>
      <c r="C13" s="434"/>
      <c r="D13" s="434"/>
      <c r="E13" s="434"/>
      <c r="F13" s="434"/>
      <c r="G13" s="434"/>
      <c r="H13" s="434"/>
      <c r="I13" s="434"/>
      <c r="J13" s="434"/>
      <c r="K13" s="434"/>
      <c r="L13" s="434"/>
    </row>
    <row r="14" spans="2:12">
      <c r="B14" s="432">
        <v>9</v>
      </c>
      <c r="C14" s="434"/>
      <c r="D14" s="434"/>
      <c r="E14" s="434"/>
      <c r="F14" s="434"/>
      <c r="G14" s="434"/>
      <c r="H14" s="434"/>
      <c r="I14" s="434"/>
      <c r="J14" s="434"/>
      <c r="K14" s="434"/>
      <c r="L14" s="434"/>
    </row>
    <row r="15" spans="2:12">
      <c r="B15" s="435">
        <v>10</v>
      </c>
      <c r="C15" s="434"/>
      <c r="D15" s="434"/>
      <c r="E15" s="434"/>
      <c r="F15" s="434"/>
      <c r="G15" s="434"/>
      <c r="H15" s="434"/>
      <c r="I15" s="434"/>
      <c r="J15" s="434"/>
      <c r="K15" s="434"/>
      <c r="L15" s="434"/>
    </row>
    <row r="16" spans="2:12">
      <c r="B16" s="432">
        <v>11</v>
      </c>
      <c r="C16" s="434"/>
      <c r="D16" s="434"/>
      <c r="E16" s="434"/>
      <c r="F16" s="434"/>
      <c r="G16" s="434"/>
      <c r="H16" s="434"/>
      <c r="I16" s="434"/>
      <c r="J16" s="434"/>
      <c r="K16" s="434"/>
      <c r="L16" s="434"/>
    </row>
    <row r="17" spans="2:21">
      <c r="B17" s="435">
        <v>12</v>
      </c>
      <c r="C17" s="434"/>
      <c r="D17" s="434"/>
      <c r="E17" s="434"/>
      <c r="F17" s="434"/>
      <c r="G17" s="434"/>
      <c r="H17" s="434"/>
      <c r="I17" s="434"/>
      <c r="J17" s="434"/>
      <c r="K17" s="434"/>
      <c r="L17" s="434"/>
    </row>
    <row r="18" spans="2:21">
      <c r="B18" s="432">
        <v>13</v>
      </c>
      <c r="C18" s="434"/>
      <c r="D18" s="434"/>
      <c r="E18" s="434"/>
      <c r="F18" s="434"/>
      <c r="G18" s="434"/>
      <c r="H18" s="434"/>
      <c r="I18" s="434"/>
      <c r="J18" s="434"/>
      <c r="K18" s="434"/>
      <c r="L18" s="434"/>
    </row>
    <row r="19" spans="2:21">
      <c r="B19" s="435">
        <v>14</v>
      </c>
      <c r="C19" s="434"/>
      <c r="D19" s="434"/>
      <c r="E19" s="434"/>
      <c r="F19" s="434"/>
      <c r="G19" s="434"/>
      <c r="H19" s="434"/>
      <c r="I19" s="434"/>
      <c r="J19" s="434"/>
      <c r="K19" s="434"/>
      <c r="L19" s="434"/>
    </row>
    <row r="20" spans="2:21">
      <c r="B20" s="435">
        <v>15</v>
      </c>
      <c r="C20" s="434"/>
      <c r="D20" s="434"/>
      <c r="E20" s="434"/>
      <c r="F20" s="434"/>
      <c r="G20" s="434"/>
      <c r="H20" s="434"/>
      <c r="I20" s="434"/>
      <c r="J20" s="434"/>
      <c r="K20" s="434"/>
      <c r="L20" s="434"/>
    </row>
    <row r="21" spans="2:21">
      <c r="B21" s="432">
        <v>16</v>
      </c>
      <c r="C21" s="434"/>
      <c r="D21" s="434"/>
      <c r="E21" s="434"/>
      <c r="F21" s="434"/>
      <c r="G21" s="434"/>
      <c r="H21" s="434"/>
      <c r="I21" s="434"/>
      <c r="J21" s="434"/>
      <c r="K21" s="434"/>
      <c r="L21" s="434"/>
    </row>
    <row r="22" spans="2:21">
      <c r="B22" s="435">
        <v>17</v>
      </c>
      <c r="C22" s="434"/>
      <c r="D22" s="434"/>
      <c r="E22" s="434"/>
      <c r="F22" s="434"/>
      <c r="G22" s="434"/>
      <c r="H22" s="434"/>
      <c r="I22" s="434"/>
      <c r="J22" s="434"/>
      <c r="K22" s="434"/>
      <c r="L22" s="434"/>
    </row>
    <row r="23" spans="2:21">
      <c r="B23" s="432">
        <v>18</v>
      </c>
      <c r="C23" s="434"/>
      <c r="D23" s="434"/>
      <c r="E23" s="434"/>
      <c r="F23" s="434"/>
      <c r="G23" s="434"/>
      <c r="H23" s="434"/>
      <c r="I23" s="434"/>
      <c r="J23" s="434"/>
      <c r="K23" s="434"/>
      <c r="L23" s="434"/>
    </row>
    <row r="24" spans="2:21">
      <c r="B24" s="435">
        <v>19</v>
      </c>
      <c r="C24" s="434"/>
      <c r="D24" s="434"/>
      <c r="E24" s="434"/>
      <c r="F24" s="434"/>
      <c r="G24" s="434"/>
      <c r="H24" s="434"/>
      <c r="I24" s="434"/>
      <c r="J24" s="434"/>
      <c r="K24" s="434"/>
      <c r="L24" s="434"/>
    </row>
    <row r="25" spans="2:21">
      <c r="B25" s="432">
        <v>20</v>
      </c>
      <c r="C25" s="434"/>
      <c r="D25" s="434"/>
      <c r="E25" s="434"/>
      <c r="F25" s="434"/>
      <c r="G25" s="434"/>
      <c r="H25" s="434"/>
      <c r="I25" s="434"/>
      <c r="J25" s="434"/>
      <c r="K25" s="434"/>
      <c r="L25" s="434"/>
    </row>
    <row r="26" spans="2:21" ht="6" customHeight="1"/>
    <row r="27" spans="2:21">
      <c r="B27" s="436" t="s">
        <v>164</v>
      </c>
      <c r="C27" s="1653" t="s">
        <v>176</v>
      </c>
      <c r="D27" s="1653"/>
      <c r="E27" s="1653"/>
      <c r="F27" s="1653"/>
      <c r="G27" s="1653"/>
      <c r="H27" s="1653"/>
      <c r="I27" s="1653"/>
      <c r="J27" s="1653"/>
      <c r="K27" s="1653"/>
      <c r="L27" s="1653"/>
    </row>
    <row r="28" spans="2:21">
      <c r="B28" s="436" t="s">
        <v>74</v>
      </c>
      <c r="C28" s="1654" t="s">
        <v>178</v>
      </c>
      <c r="D28" s="1654"/>
      <c r="E28" s="1654"/>
      <c r="F28" s="1654"/>
      <c r="G28" s="1654"/>
      <c r="H28" s="1654"/>
      <c r="I28" s="1654"/>
      <c r="J28" s="1654"/>
      <c r="K28" s="1654"/>
      <c r="L28" s="1654"/>
      <c r="M28" s="438"/>
      <c r="N28" s="438"/>
      <c r="O28" s="438"/>
      <c r="P28" s="438"/>
      <c r="Q28" s="438"/>
      <c r="R28" s="438"/>
      <c r="S28" s="438"/>
      <c r="T28" s="438"/>
      <c r="U28" s="438"/>
    </row>
    <row r="29" spans="2:21">
      <c r="B29" s="436" t="s">
        <v>75</v>
      </c>
      <c r="C29" s="507" t="s">
        <v>293</v>
      </c>
      <c r="D29" s="463"/>
      <c r="E29" s="463"/>
      <c r="F29" s="463"/>
      <c r="G29" s="463"/>
      <c r="H29" s="463"/>
      <c r="I29" s="463"/>
      <c r="J29" s="463"/>
      <c r="K29" s="463"/>
      <c r="L29" s="463"/>
      <c r="M29" s="463"/>
      <c r="N29" s="463"/>
      <c r="O29" s="463"/>
      <c r="P29" s="463"/>
      <c r="Q29" s="463"/>
      <c r="R29" s="463"/>
      <c r="S29" s="463"/>
      <c r="T29" s="463"/>
      <c r="U29" s="463"/>
    </row>
    <row r="30" spans="2:21">
      <c r="B30" s="436" t="s">
        <v>65</v>
      </c>
      <c r="C30" s="1654" t="s">
        <v>177</v>
      </c>
      <c r="D30" s="1654"/>
      <c r="E30" s="1654"/>
      <c r="F30" s="1654"/>
      <c r="G30" s="1654"/>
      <c r="H30" s="1654"/>
      <c r="I30" s="1654"/>
      <c r="J30" s="1654"/>
      <c r="K30" s="1654"/>
      <c r="L30" s="1654"/>
      <c r="M30" s="437"/>
      <c r="N30" s="437"/>
      <c r="O30" s="437"/>
      <c r="P30" s="437"/>
      <c r="Q30" s="437"/>
      <c r="R30" s="437"/>
      <c r="S30" s="437"/>
      <c r="T30" s="437"/>
      <c r="U30" s="437"/>
    </row>
    <row r="31" spans="2:21" ht="12.75" thickBot="1">
      <c r="B31" s="436" t="s">
        <v>79</v>
      </c>
      <c r="C31" s="1655" t="s">
        <v>278</v>
      </c>
      <c r="D31" s="1655"/>
      <c r="E31" s="1655"/>
      <c r="F31" s="1655"/>
      <c r="G31" s="1655"/>
      <c r="H31" s="1655"/>
      <c r="I31" s="1655"/>
      <c r="J31" s="1655"/>
      <c r="K31" s="1655"/>
      <c r="L31" s="1655"/>
      <c r="M31" s="437"/>
      <c r="N31" s="437"/>
      <c r="O31" s="437"/>
      <c r="P31" s="437"/>
      <c r="Q31" s="437"/>
      <c r="R31" s="437"/>
      <c r="S31" s="437"/>
      <c r="T31" s="437"/>
      <c r="U31" s="437"/>
    </row>
    <row r="32" spans="2:21" ht="12" customHeight="1">
      <c r="L32" s="1656" t="s">
        <v>163</v>
      </c>
      <c r="M32" s="439"/>
    </row>
    <row r="33" spans="12:13" ht="12.75" customHeight="1" thickBot="1">
      <c r="L33" s="1657"/>
      <c r="M33" s="439"/>
    </row>
  </sheetData>
  <mergeCells count="13">
    <mergeCell ref="B2:L2"/>
    <mergeCell ref="B4:B5"/>
    <mergeCell ref="C4:C5"/>
    <mergeCell ref="D4:D5"/>
    <mergeCell ref="E4:E5"/>
    <mergeCell ref="I4:I5"/>
    <mergeCell ref="J4:K4"/>
    <mergeCell ref="L4:L5"/>
    <mergeCell ref="C27:L27"/>
    <mergeCell ref="C30:L30"/>
    <mergeCell ref="C31:L31"/>
    <mergeCell ref="C28:L28"/>
    <mergeCell ref="L32:L33"/>
  </mergeCells>
  <phoneticPr fontId="7"/>
  <printOptions horizontalCentered="1"/>
  <pageMargins left="0.78740157480314965" right="0.78740157480314965" top="0.59055118110236227" bottom="0.59055118110236227" header="0.39370078740157483" footer="0.39370078740157483"/>
  <pageSetup paperSize="8"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E13"/>
  <sheetViews>
    <sheetView showGridLines="0" zoomScaleNormal="100" zoomScaleSheetLayoutView="190" workbookViewId="0">
      <selection activeCell="B2" sqref="B2"/>
    </sheetView>
  </sheetViews>
  <sheetFormatPr defaultRowHeight="13.5"/>
  <cols>
    <col min="1" max="1" width="1.875" style="740" customWidth="1"/>
    <col min="2" max="2" width="5.625" style="747" customWidth="1"/>
    <col min="3" max="3" width="26.625" style="746" customWidth="1"/>
    <col min="4" max="5" width="25.5" style="746" customWidth="1"/>
    <col min="6" max="256" width="9" style="740"/>
    <col min="257" max="257" width="1.875" style="740" customWidth="1"/>
    <col min="258" max="258" width="5.625" style="740" customWidth="1"/>
    <col min="259" max="259" width="26.625" style="740" customWidth="1"/>
    <col min="260" max="261" width="25.5" style="740" customWidth="1"/>
    <col min="262" max="512" width="9" style="740"/>
    <col min="513" max="513" width="1.875" style="740" customWidth="1"/>
    <col min="514" max="514" width="5.625" style="740" customWidth="1"/>
    <col min="515" max="515" width="26.625" style="740" customWidth="1"/>
    <col min="516" max="517" width="25.5" style="740" customWidth="1"/>
    <col min="518" max="768" width="9" style="740"/>
    <col min="769" max="769" width="1.875" style="740" customWidth="1"/>
    <col min="770" max="770" width="5.625" style="740" customWidth="1"/>
    <col min="771" max="771" width="26.625" style="740" customWidth="1"/>
    <col min="772" max="773" width="25.5" style="740" customWidth="1"/>
    <col min="774" max="1024" width="9" style="740"/>
    <col min="1025" max="1025" width="1.875" style="740" customWidth="1"/>
    <col min="1026" max="1026" width="5.625" style="740" customWidth="1"/>
    <col min="1027" max="1027" width="26.625" style="740" customWidth="1"/>
    <col min="1028" max="1029" width="25.5" style="740" customWidth="1"/>
    <col min="1030" max="1280" width="9" style="740"/>
    <col min="1281" max="1281" width="1.875" style="740" customWidth="1"/>
    <col min="1282" max="1282" width="5.625" style="740" customWidth="1"/>
    <col min="1283" max="1283" width="26.625" style="740" customWidth="1"/>
    <col min="1284" max="1285" width="25.5" style="740" customWidth="1"/>
    <col min="1286" max="1536" width="9" style="740"/>
    <col min="1537" max="1537" width="1.875" style="740" customWidth="1"/>
    <col min="1538" max="1538" width="5.625" style="740" customWidth="1"/>
    <col min="1539" max="1539" width="26.625" style="740" customWidth="1"/>
    <col min="1540" max="1541" width="25.5" style="740" customWidth="1"/>
    <col min="1542" max="1792" width="9" style="740"/>
    <col min="1793" max="1793" width="1.875" style="740" customWidth="1"/>
    <col min="1794" max="1794" width="5.625" style="740" customWidth="1"/>
    <col min="1795" max="1795" width="26.625" style="740" customWidth="1"/>
    <col min="1796" max="1797" width="25.5" style="740" customWidth="1"/>
    <col min="1798" max="2048" width="9" style="740"/>
    <col min="2049" max="2049" width="1.875" style="740" customWidth="1"/>
    <col min="2050" max="2050" width="5.625" style="740" customWidth="1"/>
    <col min="2051" max="2051" width="26.625" style="740" customWidth="1"/>
    <col min="2052" max="2053" width="25.5" style="740" customWidth="1"/>
    <col min="2054" max="2304" width="9" style="740"/>
    <col min="2305" max="2305" width="1.875" style="740" customWidth="1"/>
    <col min="2306" max="2306" width="5.625" style="740" customWidth="1"/>
    <col min="2307" max="2307" width="26.625" style="740" customWidth="1"/>
    <col min="2308" max="2309" width="25.5" style="740" customWidth="1"/>
    <col min="2310" max="2560" width="9" style="740"/>
    <col min="2561" max="2561" width="1.875" style="740" customWidth="1"/>
    <col min="2562" max="2562" width="5.625" style="740" customWidth="1"/>
    <col min="2563" max="2563" width="26.625" style="740" customWidth="1"/>
    <col min="2564" max="2565" width="25.5" style="740" customWidth="1"/>
    <col min="2566" max="2816" width="9" style="740"/>
    <col min="2817" max="2817" width="1.875" style="740" customWidth="1"/>
    <col min="2818" max="2818" width="5.625" style="740" customWidth="1"/>
    <col min="2819" max="2819" width="26.625" style="740" customWidth="1"/>
    <col min="2820" max="2821" width="25.5" style="740" customWidth="1"/>
    <col min="2822" max="3072" width="9" style="740"/>
    <col min="3073" max="3073" width="1.875" style="740" customWidth="1"/>
    <col min="3074" max="3074" width="5.625" style="740" customWidth="1"/>
    <col min="3075" max="3075" width="26.625" style="740" customWidth="1"/>
    <col min="3076" max="3077" width="25.5" style="740" customWidth="1"/>
    <col min="3078" max="3328" width="9" style="740"/>
    <col min="3329" max="3329" width="1.875" style="740" customWidth="1"/>
    <col min="3330" max="3330" width="5.625" style="740" customWidth="1"/>
    <col min="3331" max="3331" width="26.625" style="740" customWidth="1"/>
    <col min="3332" max="3333" width="25.5" style="740" customWidth="1"/>
    <col min="3334" max="3584" width="9" style="740"/>
    <col min="3585" max="3585" width="1.875" style="740" customWidth="1"/>
    <col min="3586" max="3586" width="5.625" style="740" customWidth="1"/>
    <col min="3587" max="3587" width="26.625" style="740" customWidth="1"/>
    <col min="3588" max="3589" width="25.5" style="740" customWidth="1"/>
    <col min="3590" max="3840" width="9" style="740"/>
    <col min="3841" max="3841" width="1.875" style="740" customWidth="1"/>
    <col min="3842" max="3842" width="5.625" style="740" customWidth="1"/>
    <col min="3843" max="3843" width="26.625" style="740" customWidth="1"/>
    <col min="3844" max="3845" width="25.5" style="740" customWidth="1"/>
    <col min="3846" max="4096" width="9" style="740"/>
    <col min="4097" max="4097" width="1.875" style="740" customWidth="1"/>
    <col min="4098" max="4098" width="5.625" style="740" customWidth="1"/>
    <col min="4099" max="4099" width="26.625" style="740" customWidth="1"/>
    <col min="4100" max="4101" width="25.5" style="740" customWidth="1"/>
    <col min="4102" max="4352" width="9" style="740"/>
    <col min="4353" max="4353" width="1.875" style="740" customWidth="1"/>
    <col min="4354" max="4354" width="5.625" style="740" customWidth="1"/>
    <col min="4355" max="4355" width="26.625" style="740" customWidth="1"/>
    <col min="4356" max="4357" width="25.5" style="740" customWidth="1"/>
    <col min="4358" max="4608" width="9" style="740"/>
    <col min="4609" max="4609" width="1.875" style="740" customWidth="1"/>
    <col min="4610" max="4610" width="5.625" style="740" customWidth="1"/>
    <col min="4611" max="4611" width="26.625" style="740" customWidth="1"/>
    <col min="4612" max="4613" width="25.5" style="740" customWidth="1"/>
    <col min="4614" max="4864" width="9" style="740"/>
    <col min="4865" max="4865" width="1.875" style="740" customWidth="1"/>
    <col min="4866" max="4866" width="5.625" style="740" customWidth="1"/>
    <col min="4867" max="4867" width="26.625" style="740" customWidth="1"/>
    <col min="4868" max="4869" width="25.5" style="740" customWidth="1"/>
    <col min="4870" max="5120" width="9" style="740"/>
    <col min="5121" max="5121" width="1.875" style="740" customWidth="1"/>
    <col min="5122" max="5122" width="5.625" style="740" customWidth="1"/>
    <col min="5123" max="5123" width="26.625" style="740" customWidth="1"/>
    <col min="5124" max="5125" width="25.5" style="740" customWidth="1"/>
    <col min="5126" max="5376" width="9" style="740"/>
    <col min="5377" max="5377" width="1.875" style="740" customWidth="1"/>
    <col min="5378" max="5378" width="5.625" style="740" customWidth="1"/>
    <col min="5379" max="5379" width="26.625" style="740" customWidth="1"/>
    <col min="5380" max="5381" width="25.5" style="740" customWidth="1"/>
    <col min="5382" max="5632" width="9" style="740"/>
    <col min="5633" max="5633" width="1.875" style="740" customWidth="1"/>
    <col min="5634" max="5634" width="5.625" style="740" customWidth="1"/>
    <col min="5635" max="5635" width="26.625" style="740" customWidth="1"/>
    <col min="5636" max="5637" width="25.5" style="740" customWidth="1"/>
    <col min="5638" max="5888" width="9" style="740"/>
    <col min="5889" max="5889" width="1.875" style="740" customWidth="1"/>
    <col min="5890" max="5890" width="5.625" style="740" customWidth="1"/>
    <col min="5891" max="5891" width="26.625" style="740" customWidth="1"/>
    <col min="5892" max="5893" width="25.5" style="740" customWidth="1"/>
    <col min="5894" max="6144" width="9" style="740"/>
    <col min="6145" max="6145" width="1.875" style="740" customWidth="1"/>
    <col min="6146" max="6146" width="5.625" style="740" customWidth="1"/>
    <col min="6147" max="6147" width="26.625" style="740" customWidth="1"/>
    <col min="6148" max="6149" width="25.5" style="740" customWidth="1"/>
    <col min="6150" max="6400" width="9" style="740"/>
    <col min="6401" max="6401" width="1.875" style="740" customWidth="1"/>
    <col min="6402" max="6402" width="5.625" style="740" customWidth="1"/>
    <col min="6403" max="6403" width="26.625" style="740" customWidth="1"/>
    <col min="6404" max="6405" width="25.5" style="740" customWidth="1"/>
    <col min="6406" max="6656" width="9" style="740"/>
    <col min="6657" max="6657" width="1.875" style="740" customWidth="1"/>
    <col min="6658" max="6658" width="5.625" style="740" customWidth="1"/>
    <col min="6659" max="6659" width="26.625" style="740" customWidth="1"/>
    <col min="6660" max="6661" width="25.5" style="740" customWidth="1"/>
    <col min="6662" max="6912" width="9" style="740"/>
    <col min="6913" max="6913" width="1.875" style="740" customWidth="1"/>
    <col min="6914" max="6914" width="5.625" style="740" customWidth="1"/>
    <col min="6915" max="6915" width="26.625" style="740" customWidth="1"/>
    <col min="6916" max="6917" width="25.5" style="740" customWidth="1"/>
    <col min="6918" max="7168" width="9" style="740"/>
    <col min="7169" max="7169" width="1.875" style="740" customWidth="1"/>
    <col min="7170" max="7170" width="5.625" style="740" customWidth="1"/>
    <col min="7171" max="7171" width="26.625" style="740" customWidth="1"/>
    <col min="7172" max="7173" width="25.5" style="740" customWidth="1"/>
    <col min="7174" max="7424" width="9" style="740"/>
    <col min="7425" max="7425" width="1.875" style="740" customWidth="1"/>
    <col min="7426" max="7426" width="5.625" style="740" customWidth="1"/>
    <col min="7427" max="7427" width="26.625" style="740" customWidth="1"/>
    <col min="7428" max="7429" width="25.5" style="740" customWidth="1"/>
    <col min="7430" max="7680" width="9" style="740"/>
    <col min="7681" max="7681" width="1.875" style="740" customWidth="1"/>
    <col min="7682" max="7682" width="5.625" style="740" customWidth="1"/>
    <col min="7683" max="7683" width="26.625" style="740" customWidth="1"/>
    <col min="7684" max="7685" width="25.5" style="740" customWidth="1"/>
    <col min="7686" max="7936" width="9" style="740"/>
    <col min="7937" max="7937" width="1.875" style="740" customWidth="1"/>
    <col min="7938" max="7938" width="5.625" style="740" customWidth="1"/>
    <col min="7939" max="7939" width="26.625" style="740" customWidth="1"/>
    <col min="7940" max="7941" width="25.5" style="740" customWidth="1"/>
    <col min="7942" max="8192" width="9" style="740"/>
    <col min="8193" max="8193" width="1.875" style="740" customWidth="1"/>
    <col min="8194" max="8194" width="5.625" style="740" customWidth="1"/>
    <col min="8195" max="8195" width="26.625" style="740" customWidth="1"/>
    <col min="8196" max="8197" width="25.5" style="740" customWidth="1"/>
    <col min="8198" max="8448" width="9" style="740"/>
    <col min="8449" max="8449" width="1.875" style="740" customWidth="1"/>
    <col min="8450" max="8450" width="5.625" style="740" customWidth="1"/>
    <col min="8451" max="8451" width="26.625" style="740" customWidth="1"/>
    <col min="8452" max="8453" width="25.5" style="740" customWidth="1"/>
    <col min="8454" max="8704" width="9" style="740"/>
    <col min="8705" max="8705" width="1.875" style="740" customWidth="1"/>
    <col min="8706" max="8706" width="5.625" style="740" customWidth="1"/>
    <col min="8707" max="8707" width="26.625" style="740" customWidth="1"/>
    <col min="8708" max="8709" width="25.5" style="740" customWidth="1"/>
    <col min="8710" max="8960" width="9" style="740"/>
    <col min="8961" max="8961" width="1.875" style="740" customWidth="1"/>
    <col min="8962" max="8962" width="5.625" style="740" customWidth="1"/>
    <col min="8963" max="8963" width="26.625" style="740" customWidth="1"/>
    <col min="8964" max="8965" width="25.5" style="740" customWidth="1"/>
    <col min="8966" max="9216" width="9" style="740"/>
    <col min="9217" max="9217" width="1.875" style="740" customWidth="1"/>
    <col min="9218" max="9218" width="5.625" style="740" customWidth="1"/>
    <col min="9219" max="9219" width="26.625" style="740" customWidth="1"/>
    <col min="9220" max="9221" width="25.5" style="740" customWidth="1"/>
    <col min="9222" max="9472" width="9" style="740"/>
    <col min="9473" max="9473" width="1.875" style="740" customWidth="1"/>
    <col min="9474" max="9474" width="5.625" style="740" customWidth="1"/>
    <col min="9475" max="9475" width="26.625" style="740" customWidth="1"/>
    <col min="9476" max="9477" width="25.5" style="740" customWidth="1"/>
    <col min="9478" max="9728" width="9" style="740"/>
    <col min="9729" max="9729" width="1.875" style="740" customWidth="1"/>
    <col min="9730" max="9730" width="5.625" style="740" customWidth="1"/>
    <col min="9731" max="9731" width="26.625" style="740" customWidth="1"/>
    <col min="9732" max="9733" width="25.5" style="740" customWidth="1"/>
    <col min="9734" max="9984" width="9" style="740"/>
    <col min="9985" max="9985" width="1.875" style="740" customWidth="1"/>
    <col min="9986" max="9986" width="5.625" style="740" customWidth="1"/>
    <col min="9987" max="9987" width="26.625" style="740" customWidth="1"/>
    <col min="9988" max="9989" width="25.5" style="740" customWidth="1"/>
    <col min="9990" max="10240" width="9" style="740"/>
    <col min="10241" max="10241" width="1.875" style="740" customWidth="1"/>
    <col min="10242" max="10242" width="5.625" style="740" customWidth="1"/>
    <col min="10243" max="10243" width="26.625" style="740" customWidth="1"/>
    <col min="10244" max="10245" width="25.5" style="740" customWidth="1"/>
    <col min="10246" max="10496" width="9" style="740"/>
    <col min="10497" max="10497" width="1.875" style="740" customWidth="1"/>
    <col min="10498" max="10498" width="5.625" style="740" customWidth="1"/>
    <col min="10499" max="10499" width="26.625" style="740" customWidth="1"/>
    <col min="10500" max="10501" width="25.5" style="740" customWidth="1"/>
    <col min="10502" max="10752" width="9" style="740"/>
    <col min="10753" max="10753" width="1.875" style="740" customWidth="1"/>
    <col min="10754" max="10754" width="5.625" style="740" customWidth="1"/>
    <col min="10755" max="10755" width="26.625" style="740" customWidth="1"/>
    <col min="10756" max="10757" width="25.5" style="740" customWidth="1"/>
    <col min="10758" max="11008" width="9" style="740"/>
    <col min="11009" max="11009" width="1.875" style="740" customWidth="1"/>
    <col min="11010" max="11010" width="5.625" style="740" customWidth="1"/>
    <col min="11011" max="11011" width="26.625" style="740" customWidth="1"/>
    <col min="11012" max="11013" width="25.5" style="740" customWidth="1"/>
    <col min="11014" max="11264" width="9" style="740"/>
    <col min="11265" max="11265" width="1.875" style="740" customWidth="1"/>
    <col min="11266" max="11266" width="5.625" style="740" customWidth="1"/>
    <col min="11267" max="11267" width="26.625" style="740" customWidth="1"/>
    <col min="11268" max="11269" width="25.5" style="740" customWidth="1"/>
    <col min="11270" max="11520" width="9" style="740"/>
    <col min="11521" max="11521" width="1.875" style="740" customWidth="1"/>
    <col min="11522" max="11522" width="5.625" style="740" customWidth="1"/>
    <col min="11523" max="11523" width="26.625" style="740" customWidth="1"/>
    <col min="11524" max="11525" width="25.5" style="740" customWidth="1"/>
    <col min="11526" max="11776" width="9" style="740"/>
    <col min="11777" max="11777" width="1.875" style="740" customWidth="1"/>
    <col min="11778" max="11778" width="5.625" style="740" customWidth="1"/>
    <col min="11779" max="11779" width="26.625" style="740" customWidth="1"/>
    <col min="11780" max="11781" width="25.5" style="740" customWidth="1"/>
    <col min="11782" max="12032" width="9" style="740"/>
    <col min="12033" max="12033" width="1.875" style="740" customWidth="1"/>
    <col min="12034" max="12034" width="5.625" style="740" customWidth="1"/>
    <col min="12035" max="12035" width="26.625" style="740" customWidth="1"/>
    <col min="12036" max="12037" width="25.5" style="740" customWidth="1"/>
    <col min="12038" max="12288" width="9" style="740"/>
    <col min="12289" max="12289" width="1.875" style="740" customWidth="1"/>
    <col min="12290" max="12290" width="5.625" style="740" customWidth="1"/>
    <col min="12291" max="12291" width="26.625" style="740" customWidth="1"/>
    <col min="12292" max="12293" width="25.5" style="740" customWidth="1"/>
    <col min="12294" max="12544" width="9" style="740"/>
    <col min="12545" max="12545" width="1.875" style="740" customWidth="1"/>
    <col min="12546" max="12546" width="5.625" style="740" customWidth="1"/>
    <col min="12547" max="12547" width="26.625" style="740" customWidth="1"/>
    <col min="12548" max="12549" width="25.5" style="740" customWidth="1"/>
    <col min="12550" max="12800" width="9" style="740"/>
    <col min="12801" max="12801" width="1.875" style="740" customWidth="1"/>
    <col min="12802" max="12802" width="5.625" style="740" customWidth="1"/>
    <col min="12803" max="12803" width="26.625" style="740" customWidth="1"/>
    <col min="12804" max="12805" width="25.5" style="740" customWidth="1"/>
    <col min="12806" max="13056" width="9" style="740"/>
    <col min="13057" max="13057" width="1.875" style="740" customWidth="1"/>
    <col min="13058" max="13058" width="5.625" style="740" customWidth="1"/>
    <col min="13059" max="13059" width="26.625" style="740" customWidth="1"/>
    <col min="13060" max="13061" width="25.5" style="740" customWidth="1"/>
    <col min="13062" max="13312" width="9" style="740"/>
    <col min="13313" max="13313" width="1.875" style="740" customWidth="1"/>
    <col min="13314" max="13314" width="5.625" style="740" customWidth="1"/>
    <col min="13315" max="13315" width="26.625" style="740" customWidth="1"/>
    <col min="13316" max="13317" width="25.5" style="740" customWidth="1"/>
    <col min="13318" max="13568" width="9" style="740"/>
    <col min="13569" max="13569" width="1.875" style="740" customWidth="1"/>
    <col min="13570" max="13570" width="5.625" style="740" customWidth="1"/>
    <col min="13571" max="13571" width="26.625" style="740" customWidth="1"/>
    <col min="13572" max="13573" width="25.5" style="740" customWidth="1"/>
    <col min="13574" max="13824" width="9" style="740"/>
    <col min="13825" max="13825" width="1.875" style="740" customWidth="1"/>
    <col min="13826" max="13826" width="5.625" style="740" customWidth="1"/>
    <col min="13827" max="13827" width="26.625" style="740" customWidth="1"/>
    <col min="13828" max="13829" width="25.5" style="740" customWidth="1"/>
    <col min="13830" max="14080" width="9" style="740"/>
    <col min="14081" max="14081" width="1.875" style="740" customWidth="1"/>
    <col min="14082" max="14082" width="5.625" style="740" customWidth="1"/>
    <col min="14083" max="14083" width="26.625" style="740" customWidth="1"/>
    <col min="14084" max="14085" width="25.5" style="740" customWidth="1"/>
    <col min="14086" max="14336" width="9" style="740"/>
    <col min="14337" max="14337" width="1.875" style="740" customWidth="1"/>
    <col min="14338" max="14338" width="5.625" style="740" customWidth="1"/>
    <col min="14339" max="14339" width="26.625" style="740" customWidth="1"/>
    <col min="14340" max="14341" width="25.5" style="740" customWidth="1"/>
    <col min="14342" max="14592" width="9" style="740"/>
    <col min="14593" max="14593" width="1.875" style="740" customWidth="1"/>
    <col min="14594" max="14594" width="5.625" style="740" customWidth="1"/>
    <col min="14595" max="14595" width="26.625" style="740" customWidth="1"/>
    <col min="14596" max="14597" width="25.5" style="740" customWidth="1"/>
    <col min="14598" max="14848" width="9" style="740"/>
    <col min="14849" max="14849" width="1.875" style="740" customWidth="1"/>
    <col min="14850" max="14850" width="5.625" style="740" customWidth="1"/>
    <col min="14851" max="14851" width="26.625" style="740" customWidth="1"/>
    <col min="14852" max="14853" width="25.5" style="740" customWidth="1"/>
    <col min="14854" max="15104" width="9" style="740"/>
    <col min="15105" max="15105" width="1.875" style="740" customWidth="1"/>
    <col min="15106" max="15106" width="5.625" style="740" customWidth="1"/>
    <col min="15107" max="15107" width="26.625" style="740" customWidth="1"/>
    <col min="15108" max="15109" width="25.5" style="740" customWidth="1"/>
    <col min="15110" max="15360" width="9" style="740"/>
    <col min="15361" max="15361" width="1.875" style="740" customWidth="1"/>
    <col min="15362" max="15362" width="5.625" style="740" customWidth="1"/>
    <col min="15363" max="15363" width="26.625" style="740" customWidth="1"/>
    <col min="15364" max="15365" width="25.5" style="740" customWidth="1"/>
    <col min="15366" max="15616" width="9" style="740"/>
    <col min="15617" max="15617" width="1.875" style="740" customWidth="1"/>
    <col min="15618" max="15618" width="5.625" style="740" customWidth="1"/>
    <col min="15619" max="15619" width="26.625" style="740" customWidth="1"/>
    <col min="15620" max="15621" width="25.5" style="740" customWidth="1"/>
    <col min="15622" max="15872" width="9" style="740"/>
    <col min="15873" max="15873" width="1.875" style="740" customWidth="1"/>
    <col min="15874" max="15874" width="5.625" style="740" customWidth="1"/>
    <col min="15875" max="15875" width="26.625" style="740" customWidth="1"/>
    <col min="15876" max="15877" width="25.5" style="740" customWidth="1"/>
    <col min="15878" max="16128" width="9" style="740"/>
    <col min="16129" max="16129" width="1.875" style="740" customWidth="1"/>
    <col min="16130" max="16130" width="5.625" style="740" customWidth="1"/>
    <col min="16131" max="16131" width="26.625" style="740" customWidth="1"/>
    <col min="16132" max="16133" width="25.5" style="740" customWidth="1"/>
    <col min="16134" max="16384" width="9" style="740"/>
  </cols>
  <sheetData>
    <row r="2" spans="2:5" s="166" customFormat="1" ht="18" customHeight="1">
      <c r="B2" s="166" t="s">
        <v>754</v>
      </c>
      <c r="C2" s="453"/>
      <c r="D2" s="453"/>
      <c r="E2" s="453"/>
    </row>
    <row r="3" spans="2:5" s="166" customFormat="1" ht="17.25">
      <c r="B3" s="1665" t="s">
        <v>492</v>
      </c>
      <c r="C3" s="1665"/>
      <c r="D3" s="1665"/>
      <c r="E3" s="1665"/>
    </row>
    <row r="4" spans="2:5" s="166" customFormat="1" ht="17.25">
      <c r="B4" s="736"/>
      <c r="C4" s="737"/>
      <c r="D4" s="737"/>
      <c r="E4" s="737"/>
    </row>
    <row r="5" spans="2:5" s="166" customFormat="1" ht="40.5" customHeight="1">
      <c r="B5" s="1666" t="s">
        <v>493</v>
      </c>
      <c r="C5" s="1666"/>
      <c r="D5" s="1666"/>
      <c r="E5" s="1666"/>
    </row>
    <row r="6" spans="2:5" s="166" customFormat="1" ht="18.75" customHeight="1">
      <c r="B6" s="1666"/>
      <c r="C6" s="1666"/>
      <c r="D6" s="1666"/>
      <c r="E6" s="1666"/>
    </row>
    <row r="7" spans="2:5" s="166" customFormat="1" ht="236.25" customHeight="1">
      <c r="B7" s="1667" t="s">
        <v>962</v>
      </c>
      <c r="C7" s="1668"/>
      <c r="D7" s="1668"/>
      <c r="E7" s="1669"/>
    </row>
    <row r="8" spans="2:5" ht="18" customHeight="1">
      <c r="B8" s="738"/>
      <c r="C8" s="739"/>
      <c r="D8" s="739"/>
      <c r="E8" s="739"/>
    </row>
    <row r="9" spans="2:5" ht="371.25" customHeight="1">
      <c r="B9" s="1670" t="s">
        <v>954</v>
      </c>
      <c r="C9" s="1671"/>
      <c r="D9" s="1671"/>
      <c r="E9" s="1672"/>
    </row>
    <row r="10" spans="2:5">
      <c r="B10" s="741" t="s">
        <v>494</v>
      </c>
      <c r="C10" s="742"/>
      <c r="D10" s="742"/>
      <c r="E10" s="742"/>
    </row>
    <row r="11" spans="2:5">
      <c r="B11" s="743"/>
      <c r="C11" s="744"/>
      <c r="D11" s="1323" t="s">
        <v>231</v>
      </c>
      <c r="E11" s="1325"/>
    </row>
    <row r="12" spans="2:5">
      <c r="B12" s="743"/>
      <c r="C12" s="744"/>
      <c r="D12" s="1326"/>
      <c r="E12" s="1328"/>
    </row>
    <row r="13" spans="2:5" ht="12.75" customHeight="1">
      <c r="B13" s="745"/>
    </row>
  </sheetData>
  <mergeCells count="5">
    <mergeCell ref="B3:E3"/>
    <mergeCell ref="B5:E6"/>
    <mergeCell ref="B7:E7"/>
    <mergeCell ref="B9:E9"/>
    <mergeCell ref="D11:E12"/>
  </mergeCells>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1"/>
  <sheetViews>
    <sheetView showGridLines="0" zoomScaleNormal="100" zoomScaleSheetLayoutView="140" workbookViewId="0">
      <selection sqref="A1:I1"/>
    </sheetView>
  </sheetViews>
  <sheetFormatPr defaultRowHeight="13.5"/>
  <cols>
    <col min="1" max="1" width="3.75" style="750" customWidth="1"/>
    <col min="2" max="2" width="7.5" style="750" bestFit="1" customWidth="1"/>
    <col min="3" max="3" width="15" style="750" bestFit="1" customWidth="1"/>
    <col min="4" max="9" width="11" style="750" customWidth="1"/>
    <col min="10" max="10" width="2.25" style="750" customWidth="1"/>
    <col min="11" max="251" width="9" style="750"/>
    <col min="252" max="252" width="6.125" style="750" customWidth="1"/>
    <col min="253" max="253" width="8.5" style="750" customWidth="1"/>
    <col min="254" max="254" width="6.875" style="750" customWidth="1"/>
    <col min="255" max="265" width="8.5" style="750" customWidth="1"/>
    <col min="266" max="266" width="2.25" style="750" customWidth="1"/>
    <col min="267" max="507" width="9" style="750"/>
    <col min="508" max="508" width="6.125" style="750" customWidth="1"/>
    <col min="509" max="509" width="8.5" style="750" customWidth="1"/>
    <col min="510" max="510" width="6.875" style="750" customWidth="1"/>
    <col min="511" max="521" width="8.5" style="750" customWidth="1"/>
    <col min="522" max="522" width="2.25" style="750" customWidth="1"/>
    <col min="523" max="763" width="9" style="750"/>
    <col min="764" max="764" width="6.125" style="750" customWidth="1"/>
    <col min="765" max="765" width="8.5" style="750" customWidth="1"/>
    <col min="766" max="766" width="6.875" style="750" customWidth="1"/>
    <col min="767" max="777" width="8.5" style="750" customWidth="1"/>
    <col min="778" max="778" width="2.25" style="750" customWidth="1"/>
    <col min="779" max="1019" width="9" style="750"/>
    <col min="1020" max="1020" width="6.125" style="750" customWidth="1"/>
    <col min="1021" max="1021" width="8.5" style="750" customWidth="1"/>
    <col min="1022" max="1022" width="6.875" style="750" customWidth="1"/>
    <col min="1023" max="1033" width="8.5" style="750" customWidth="1"/>
    <col min="1034" max="1034" width="2.25" style="750" customWidth="1"/>
    <col min="1035" max="1275" width="9" style="750"/>
    <col min="1276" max="1276" width="6.125" style="750" customWidth="1"/>
    <col min="1277" max="1277" width="8.5" style="750" customWidth="1"/>
    <col min="1278" max="1278" width="6.875" style="750" customWidth="1"/>
    <col min="1279" max="1289" width="8.5" style="750" customWidth="1"/>
    <col min="1290" max="1290" width="2.25" style="750" customWidth="1"/>
    <col min="1291" max="1531" width="9" style="750"/>
    <col min="1532" max="1532" width="6.125" style="750" customWidth="1"/>
    <col min="1533" max="1533" width="8.5" style="750" customWidth="1"/>
    <col min="1534" max="1534" width="6.875" style="750" customWidth="1"/>
    <col min="1535" max="1545" width="8.5" style="750" customWidth="1"/>
    <col min="1546" max="1546" width="2.25" style="750" customWidth="1"/>
    <col min="1547" max="1787" width="9" style="750"/>
    <col min="1788" max="1788" width="6.125" style="750" customWidth="1"/>
    <col min="1789" max="1789" width="8.5" style="750" customWidth="1"/>
    <col min="1790" max="1790" width="6.875" style="750" customWidth="1"/>
    <col min="1791" max="1801" width="8.5" style="750" customWidth="1"/>
    <col min="1802" max="1802" width="2.25" style="750" customWidth="1"/>
    <col min="1803" max="2043" width="9" style="750"/>
    <col min="2044" max="2044" width="6.125" style="750" customWidth="1"/>
    <col min="2045" max="2045" width="8.5" style="750" customWidth="1"/>
    <col min="2046" max="2046" width="6.875" style="750" customWidth="1"/>
    <col min="2047" max="2057" width="8.5" style="750" customWidth="1"/>
    <col min="2058" max="2058" width="2.25" style="750" customWidth="1"/>
    <col min="2059" max="2299" width="9" style="750"/>
    <col min="2300" max="2300" width="6.125" style="750" customWidth="1"/>
    <col min="2301" max="2301" width="8.5" style="750" customWidth="1"/>
    <col min="2302" max="2302" width="6.875" style="750" customWidth="1"/>
    <col min="2303" max="2313" width="8.5" style="750" customWidth="1"/>
    <col min="2314" max="2314" width="2.25" style="750" customWidth="1"/>
    <col min="2315" max="2555" width="9" style="750"/>
    <col min="2556" max="2556" width="6.125" style="750" customWidth="1"/>
    <col min="2557" max="2557" width="8.5" style="750" customWidth="1"/>
    <col min="2558" max="2558" width="6.875" style="750" customWidth="1"/>
    <col min="2559" max="2569" width="8.5" style="750" customWidth="1"/>
    <col min="2570" max="2570" width="2.25" style="750" customWidth="1"/>
    <col min="2571" max="2811" width="9" style="750"/>
    <col min="2812" max="2812" width="6.125" style="750" customWidth="1"/>
    <col min="2813" max="2813" width="8.5" style="750" customWidth="1"/>
    <col min="2814" max="2814" width="6.875" style="750" customWidth="1"/>
    <col min="2815" max="2825" width="8.5" style="750" customWidth="1"/>
    <col min="2826" max="2826" width="2.25" style="750" customWidth="1"/>
    <col min="2827" max="3067" width="9" style="750"/>
    <col min="3068" max="3068" width="6.125" style="750" customWidth="1"/>
    <col min="3069" max="3069" width="8.5" style="750" customWidth="1"/>
    <col min="3070" max="3070" width="6.875" style="750" customWidth="1"/>
    <col min="3071" max="3081" width="8.5" style="750" customWidth="1"/>
    <col min="3082" max="3082" width="2.25" style="750" customWidth="1"/>
    <col min="3083" max="3323" width="9" style="750"/>
    <col min="3324" max="3324" width="6.125" style="750" customWidth="1"/>
    <col min="3325" max="3325" width="8.5" style="750" customWidth="1"/>
    <col min="3326" max="3326" width="6.875" style="750" customWidth="1"/>
    <col min="3327" max="3337" width="8.5" style="750" customWidth="1"/>
    <col min="3338" max="3338" width="2.25" style="750" customWidth="1"/>
    <col min="3339" max="3579" width="9" style="750"/>
    <col min="3580" max="3580" width="6.125" style="750" customWidth="1"/>
    <col min="3581" max="3581" width="8.5" style="750" customWidth="1"/>
    <col min="3582" max="3582" width="6.875" style="750" customWidth="1"/>
    <col min="3583" max="3593" width="8.5" style="750" customWidth="1"/>
    <col min="3594" max="3594" width="2.25" style="750" customWidth="1"/>
    <col min="3595" max="3835" width="9" style="750"/>
    <col min="3836" max="3836" width="6.125" style="750" customWidth="1"/>
    <col min="3837" max="3837" width="8.5" style="750" customWidth="1"/>
    <col min="3838" max="3838" width="6.875" style="750" customWidth="1"/>
    <col min="3839" max="3849" width="8.5" style="750" customWidth="1"/>
    <col min="3850" max="3850" width="2.25" style="750" customWidth="1"/>
    <col min="3851" max="4091" width="9" style="750"/>
    <col min="4092" max="4092" width="6.125" style="750" customWidth="1"/>
    <col min="4093" max="4093" width="8.5" style="750" customWidth="1"/>
    <col min="4094" max="4094" width="6.875" style="750" customWidth="1"/>
    <col min="4095" max="4105" width="8.5" style="750" customWidth="1"/>
    <col min="4106" max="4106" width="2.25" style="750" customWidth="1"/>
    <col min="4107" max="4347" width="9" style="750"/>
    <col min="4348" max="4348" width="6.125" style="750" customWidth="1"/>
    <col min="4349" max="4349" width="8.5" style="750" customWidth="1"/>
    <col min="4350" max="4350" width="6.875" style="750" customWidth="1"/>
    <col min="4351" max="4361" width="8.5" style="750" customWidth="1"/>
    <col min="4362" max="4362" width="2.25" style="750" customWidth="1"/>
    <col min="4363" max="4603" width="9" style="750"/>
    <col min="4604" max="4604" width="6.125" style="750" customWidth="1"/>
    <col min="4605" max="4605" width="8.5" style="750" customWidth="1"/>
    <col min="4606" max="4606" width="6.875" style="750" customWidth="1"/>
    <col min="4607" max="4617" width="8.5" style="750" customWidth="1"/>
    <col min="4618" max="4618" width="2.25" style="750" customWidth="1"/>
    <col min="4619" max="4859" width="9" style="750"/>
    <col min="4860" max="4860" width="6.125" style="750" customWidth="1"/>
    <col min="4861" max="4861" width="8.5" style="750" customWidth="1"/>
    <col min="4862" max="4862" width="6.875" style="750" customWidth="1"/>
    <col min="4863" max="4873" width="8.5" style="750" customWidth="1"/>
    <col min="4874" max="4874" width="2.25" style="750" customWidth="1"/>
    <col min="4875" max="5115" width="9" style="750"/>
    <col min="5116" max="5116" width="6.125" style="750" customWidth="1"/>
    <col min="5117" max="5117" width="8.5" style="750" customWidth="1"/>
    <col min="5118" max="5118" width="6.875" style="750" customWidth="1"/>
    <col min="5119" max="5129" width="8.5" style="750" customWidth="1"/>
    <col min="5130" max="5130" width="2.25" style="750" customWidth="1"/>
    <col min="5131" max="5371" width="9" style="750"/>
    <col min="5372" max="5372" width="6.125" style="750" customWidth="1"/>
    <col min="5373" max="5373" width="8.5" style="750" customWidth="1"/>
    <col min="5374" max="5374" width="6.875" style="750" customWidth="1"/>
    <col min="5375" max="5385" width="8.5" style="750" customWidth="1"/>
    <col min="5386" max="5386" width="2.25" style="750" customWidth="1"/>
    <col min="5387" max="5627" width="9" style="750"/>
    <col min="5628" max="5628" width="6.125" style="750" customWidth="1"/>
    <col min="5629" max="5629" width="8.5" style="750" customWidth="1"/>
    <col min="5630" max="5630" width="6.875" style="750" customWidth="1"/>
    <col min="5631" max="5641" width="8.5" style="750" customWidth="1"/>
    <col min="5642" max="5642" width="2.25" style="750" customWidth="1"/>
    <col min="5643" max="5883" width="9" style="750"/>
    <col min="5884" max="5884" width="6.125" style="750" customWidth="1"/>
    <col min="5885" max="5885" width="8.5" style="750" customWidth="1"/>
    <col min="5886" max="5886" width="6.875" style="750" customWidth="1"/>
    <col min="5887" max="5897" width="8.5" style="750" customWidth="1"/>
    <col min="5898" max="5898" width="2.25" style="750" customWidth="1"/>
    <col min="5899" max="6139" width="9" style="750"/>
    <col min="6140" max="6140" width="6.125" style="750" customWidth="1"/>
    <col min="6141" max="6141" width="8.5" style="750" customWidth="1"/>
    <col min="6142" max="6142" width="6.875" style="750" customWidth="1"/>
    <col min="6143" max="6153" width="8.5" style="750" customWidth="1"/>
    <col min="6154" max="6154" width="2.25" style="750" customWidth="1"/>
    <col min="6155" max="6395" width="9" style="750"/>
    <col min="6396" max="6396" width="6.125" style="750" customWidth="1"/>
    <col min="6397" max="6397" width="8.5" style="750" customWidth="1"/>
    <col min="6398" max="6398" width="6.875" style="750" customWidth="1"/>
    <col min="6399" max="6409" width="8.5" style="750" customWidth="1"/>
    <col min="6410" max="6410" width="2.25" style="750" customWidth="1"/>
    <col min="6411" max="6651" width="9" style="750"/>
    <col min="6652" max="6652" width="6.125" style="750" customWidth="1"/>
    <col min="6653" max="6653" width="8.5" style="750" customWidth="1"/>
    <col min="6654" max="6654" width="6.875" style="750" customWidth="1"/>
    <col min="6655" max="6665" width="8.5" style="750" customWidth="1"/>
    <col min="6666" max="6666" width="2.25" style="750" customWidth="1"/>
    <col min="6667" max="6907" width="9" style="750"/>
    <col min="6908" max="6908" width="6.125" style="750" customWidth="1"/>
    <col min="6909" max="6909" width="8.5" style="750" customWidth="1"/>
    <col min="6910" max="6910" width="6.875" style="750" customWidth="1"/>
    <col min="6911" max="6921" width="8.5" style="750" customWidth="1"/>
    <col min="6922" max="6922" width="2.25" style="750" customWidth="1"/>
    <col min="6923" max="7163" width="9" style="750"/>
    <col min="7164" max="7164" width="6.125" style="750" customWidth="1"/>
    <col min="7165" max="7165" width="8.5" style="750" customWidth="1"/>
    <col min="7166" max="7166" width="6.875" style="750" customWidth="1"/>
    <col min="7167" max="7177" width="8.5" style="750" customWidth="1"/>
    <col min="7178" max="7178" width="2.25" style="750" customWidth="1"/>
    <col min="7179" max="7419" width="9" style="750"/>
    <col min="7420" max="7420" width="6.125" style="750" customWidth="1"/>
    <col min="7421" max="7421" width="8.5" style="750" customWidth="1"/>
    <col min="7422" max="7422" width="6.875" style="750" customWidth="1"/>
    <col min="7423" max="7433" width="8.5" style="750" customWidth="1"/>
    <col min="7434" max="7434" width="2.25" style="750" customWidth="1"/>
    <col min="7435" max="7675" width="9" style="750"/>
    <col min="7676" max="7676" width="6.125" style="750" customWidth="1"/>
    <col min="7677" max="7677" width="8.5" style="750" customWidth="1"/>
    <col min="7678" max="7678" width="6.875" style="750" customWidth="1"/>
    <col min="7679" max="7689" width="8.5" style="750" customWidth="1"/>
    <col min="7690" max="7690" width="2.25" style="750" customWidth="1"/>
    <col min="7691" max="7931" width="9" style="750"/>
    <col min="7932" max="7932" width="6.125" style="750" customWidth="1"/>
    <col min="7933" max="7933" width="8.5" style="750" customWidth="1"/>
    <col min="7934" max="7934" width="6.875" style="750" customWidth="1"/>
    <col min="7935" max="7945" width="8.5" style="750" customWidth="1"/>
    <col min="7946" max="7946" width="2.25" style="750" customWidth="1"/>
    <col min="7947" max="8187" width="9" style="750"/>
    <col min="8188" max="8188" width="6.125" style="750" customWidth="1"/>
    <col min="8189" max="8189" width="8.5" style="750" customWidth="1"/>
    <col min="8190" max="8190" width="6.875" style="750" customWidth="1"/>
    <col min="8191" max="8201" width="8.5" style="750" customWidth="1"/>
    <col min="8202" max="8202" width="2.25" style="750" customWidth="1"/>
    <col min="8203" max="8443" width="9" style="750"/>
    <col min="8444" max="8444" width="6.125" style="750" customWidth="1"/>
    <col min="8445" max="8445" width="8.5" style="750" customWidth="1"/>
    <col min="8446" max="8446" width="6.875" style="750" customWidth="1"/>
    <col min="8447" max="8457" width="8.5" style="750" customWidth="1"/>
    <col min="8458" max="8458" width="2.25" style="750" customWidth="1"/>
    <col min="8459" max="8699" width="9" style="750"/>
    <col min="8700" max="8700" width="6.125" style="750" customWidth="1"/>
    <col min="8701" max="8701" width="8.5" style="750" customWidth="1"/>
    <col min="8702" max="8702" width="6.875" style="750" customWidth="1"/>
    <col min="8703" max="8713" width="8.5" style="750" customWidth="1"/>
    <col min="8714" max="8714" width="2.25" style="750" customWidth="1"/>
    <col min="8715" max="8955" width="9" style="750"/>
    <col min="8956" max="8956" width="6.125" style="750" customWidth="1"/>
    <col min="8957" max="8957" width="8.5" style="750" customWidth="1"/>
    <col min="8958" max="8958" width="6.875" style="750" customWidth="1"/>
    <col min="8959" max="8969" width="8.5" style="750" customWidth="1"/>
    <col min="8970" max="8970" width="2.25" style="750" customWidth="1"/>
    <col min="8971" max="9211" width="9" style="750"/>
    <col min="9212" max="9212" width="6.125" style="750" customWidth="1"/>
    <col min="9213" max="9213" width="8.5" style="750" customWidth="1"/>
    <col min="9214" max="9214" width="6.875" style="750" customWidth="1"/>
    <col min="9215" max="9225" width="8.5" style="750" customWidth="1"/>
    <col min="9226" max="9226" width="2.25" style="750" customWidth="1"/>
    <col min="9227" max="9467" width="9" style="750"/>
    <col min="9468" max="9468" width="6.125" style="750" customWidth="1"/>
    <col min="9469" max="9469" width="8.5" style="750" customWidth="1"/>
    <col min="9470" max="9470" width="6.875" style="750" customWidth="1"/>
    <col min="9471" max="9481" width="8.5" style="750" customWidth="1"/>
    <col min="9482" max="9482" width="2.25" style="750" customWidth="1"/>
    <col min="9483" max="9723" width="9" style="750"/>
    <col min="9724" max="9724" width="6.125" style="750" customWidth="1"/>
    <col min="9725" max="9725" width="8.5" style="750" customWidth="1"/>
    <col min="9726" max="9726" width="6.875" style="750" customWidth="1"/>
    <col min="9727" max="9737" width="8.5" style="750" customWidth="1"/>
    <col min="9738" max="9738" width="2.25" style="750" customWidth="1"/>
    <col min="9739" max="9979" width="9" style="750"/>
    <col min="9980" max="9980" width="6.125" style="750" customWidth="1"/>
    <col min="9981" max="9981" width="8.5" style="750" customWidth="1"/>
    <col min="9982" max="9982" width="6.875" style="750" customWidth="1"/>
    <col min="9983" max="9993" width="8.5" style="750" customWidth="1"/>
    <col min="9994" max="9994" width="2.25" style="750" customWidth="1"/>
    <col min="9995" max="10235" width="9" style="750"/>
    <col min="10236" max="10236" width="6.125" style="750" customWidth="1"/>
    <col min="10237" max="10237" width="8.5" style="750" customWidth="1"/>
    <col min="10238" max="10238" width="6.875" style="750" customWidth="1"/>
    <col min="10239" max="10249" width="8.5" style="750" customWidth="1"/>
    <col min="10250" max="10250" width="2.25" style="750" customWidth="1"/>
    <col min="10251" max="10491" width="9" style="750"/>
    <col min="10492" max="10492" width="6.125" style="750" customWidth="1"/>
    <col min="10493" max="10493" width="8.5" style="750" customWidth="1"/>
    <col min="10494" max="10494" width="6.875" style="750" customWidth="1"/>
    <col min="10495" max="10505" width="8.5" style="750" customWidth="1"/>
    <col min="10506" max="10506" width="2.25" style="750" customWidth="1"/>
    <col min="10507" max="10747" width="9" style="750"/>
    <col min="10748" max="10748" width="6.125" style="750" customWidth="1"/>
    <col min="10749" max="10749" width="8.5" style="750" customWidth="1"/>
    <col min="10750" max="10750" width="6.875" style="750" customWidth="1"/>
    <col min="10751" max="10761" width="8.5" style="750" customWidth="1"/>
    <col min="10762" max="10762" width="2.25" style="750" customWidth="1"/>
    <col min="10763" max="11003" width="9" style="750"/>
    <col min="11004" max="11004" width="6.125" style="750" customWidth="1"/>
    <col min="11005" max="11005" width="8.5" style="750" customWidth="1"/>
    <col min="11006" max="11006" width="6.875" style="750" customWidth="1"/>
    <col min="11007" max="11017" width="8.5" style="750" customWidth="1"/>
    <col min="11018" max="11018" width="2.25" style="750" customWidth="1"/>
    <col min="11019" max="11259" width="9" style="750"/>
    <col min="11260" max="11260" width="6.125" style="750" customWidth="1"/>
    <col min="11261" max="11261" width="8.5" style="750" customWidth="1"/>
    <col min="11262" max="11262" width="6.875" style="750" customWidth="1"/>
    <col min="11263" max="11273" width="8.5" style="750" customWidth="1"/>
    <col min="11274" max="11274" width="2.25" style="750" customWidth="1"/>
    <col min="11275" max="11515" width="9" style="750"/>
    <col min="11516" max="11516" width="6.125" style="750" customWidth="1"/>
    <col min="11517" max="11517" width="8.5" style="750" customWidth="1"/>
    <col min="11518" max="11518" width="6.875" style="750" customWidth="1"/>
    <col min="11519" max="11529" width="8.5" style="750" customWidth="1"/>
    <col min="11530" max="11530" width="2.25" style="750" customWidth="1"/>
    <col min="11531" max="11771" width="9" style="750"/>
    <col min="11772" max="11772" width="6.125" style="750" customWidth="1"/>
    <col min="11773" max="11773" width="8.5" style="750" customWidth="1"/>
    <col min="11774" max="11774" width="6.875" style="750" customWidth="1"/>
    <col min="11775" max="11785" width="8.5" style="750" customWidth="1"/>
    <col min="11786" max="11786" width="2.25" style="750" customWidth="1"/>
    <col min="11787" max="12027" width="9" style="750"/>
    <col min="12028" max="12028" width="6.125" style="750" customWidth="1"/>
    <col min="12029" max="12029" width="8.5" style="750" customWidth="1"/>
    <col min="12030" max="12030" width="6.875" style="750" customWidth="1"/>
    <col min="12031" max="12041" width="8.5" style="750" customWidth="1"/>
    <col min="12042" max="12042" width="2.25" style="750" customWidth="1"/>
    <col min="12043" max="12283" width="9" style="750"/>
    <col min="12284" max="12284" width="6.125" style="750" customWidth="1"/>
    <col min="12285" max="12285" width="8.5" style="750" customWidth="1"/>
    <col min="12286" max="12286" width="6.875" style="750" customWidth="1"/>
    <col min="12287" max="12297" width="8.5" style="750" customWidth="1"/>
    <col min="12298" max="12298" width="2.25" style="750" customWidth="1"/>
    <col min="12299" max="12539" width="9" style="750"/>
    <col min="12540" max="12540" width="6.125" style="750" customWidth="1"/>
    <col min="12541" max="12541" width="8.5" style="750" customWidth="1"/>
    <col min="12542" max="12542" width="6.875" style="750" customWidth="1"/>
    <col min="12543" max="12553" width="8.5" style="750" customWidth="1"/>
    <col min="12554" max="12554" width="2.25" style="750" customWidth="1"/>
    <col min="12555" max="12795" width="9" style="750"/>
    <col min="12796" max="12796" width="6.125" style="750" customWidth="1"/>
    <col min="12797" max="12797" width="8.5" style="750" customWidth="1"/>
    <col min="12798" max="12798" width="6.875" style="750" customWidth="1"/>
    <col min="12799" max="12809" width="8.5" style="750" customWidth="1"/>
    <col min="12810" max="12810" width="2.25" style="750" customWidth="1"/>
    <col min="12811" max="13051" width="9" style="750"/>
    <col min="13052" max="13052" width="6.125" style="750" customWidth="1"/>
    <col min="13053" max="13053" width="8.5" style="750" customWidth="1"/>
    <col min="13054" max="13054" width="6.875" style="750" customWidth="1"/>
    <col min="13055" max="13065" width="8.5" style="750" customWidth="1"/>
    <col min="13066" max="13066" width="2.25" style="750" customWidth="1"/>
    <col min="13067" max="13307" width="9" style="750"/>
    <col min="13308" max="13308" width="6.125" style="750" customWidth="1"/>
    <col min="13309" max="13309" width="8.5" style="750" customWidth="1"/>
    <col min="13310" max="13310" width="6.875" style="750" customWidth="1"/>
    <col min="13311" max="13321" width="8.5" style="750" customWidth="1"/>
    <col min="13322" max="13322" width="2.25" style="750" customWidth="1"/>
    <col min="13323" max="13563" width="9" style="750"/>
    <col min="13564" max="13564" width="6.125" style="750" customWidth="1"/>
    <col min="13565" max="13565" width="8.5" style="750" customWidth="1"/>
    <col min="13566" max="13566" width="6.875" style="750" customWidth="1"/>
    <col min="13567" max="13577" width="8.5" style="750" customWidth="1"/>
    <col min="13578" max="13578" width="2.25" style="750" customWidth="1"/>
    <col min="13579" max="13819" width="9" style="750"/>
    <col min="13820" max="13820" width="6.125" style="750" customWidth="1"/>
    <col min="13821" max="13821" width="8.5" style="750" customWidth="1"/>
    <col min="13822" max="13822" width="6.875" style="750" customWidth="1"/>
    <col min="13823" max="13833" width="8.5" style="750" customWidth="1"/>
    <col min="13834" max="13834" width="2.25" style="750" customWidth="1"/>
    <col min="13835" max="14075" width="9" style="750"/>
    <col min="14076" max="14076" width="6.125" style="750" customWidth="1"/>
    <col min="14077" max="14077" width="8.5" style="750" customWidth="1"/>
    <col min="14078" max="14078" width="6.875" style="750" customWidth="1"/>
    <col min="14079" max="14089" width="8.5" style="750" customWidth="1"/>
    <col min="14090" max="14090" width="2.25" style="750" customWidth="1"/>
    <col min="14091" max="14331" width="9" style="750"/>
    <col min="14332" max="14332" width="6.125" style="750" customWidth="1"/>
    <col min="14333" max="14333" width="8.5" style="750" customWidth="1"/>
    <col min="14334" max="14334" width="6.875" style="750" customWidth="1"/>
    <col min="14335" max="14345" width="8.5" style="750" customWidth="1"/>
    <col min="14346" max="14346" width="2.25" style="750" customWidth="1"/>
    <col min="14347" max="14587" width="9" style="750"/>
    <col min="14588" max="14588" width="6.125" style="750" customWidth="1"/>
    <col min="14589" max="14589" width="8.5" style="750" customWidth="1"/>
    <col min="14590" max="14590" width="6.875" style="750" customWidth="1"/>
    <col min="14591" max="14601" width="8.5" style="750" customWidth="1"/>
    <col min="14602" max="14602" width="2.25" style="750" customWidth="1"/>
    <col min="14603" max="14843" width="9" style="750"/>
    <col min="14844" max="14844" width="6.125" style="750" customWidth="1"/>
    <col min="14845" max="14845" width="8.5" style="750" customWidth="1"/>
    <col min="14846" max="14846" width="6.875" style="750" customWidth="1"/>
    <col min="14847" max="14857" width="8.5" style="750" customWidth="1"/>
    <col min="14858" max="14858" width="2.25" style="750" customWidth="1"/>
    <col min="14859" max="15099" width="9" style="750"/>
    <col min="15100" max="15100" width="6.125" style="750" customWidth="1"/>
    <col min="15101" max="15101" width="8.5" style="750" customWidth="1"/>
    <col min="15102" max="15102" width="6.875" style="750" customWidth="1"/>
    <col min="15103" max="15113" width="8.5" style="750" customWidth="1"/>
    <col min="15114" max="15114" width="2.25" style="750" customWidth="1"/>
    <col min="15115" max="15355" width="9" style="750"/>
    <col min="15356" max="15356" width="6.125" style="750" customWidth="1"/>
    <col min="15357" max="15357" width="8.5" style="750" customWidth="1"/>
    <col min="15358" max="15358" width="6.875" style="750" customWidth="1"/>
    <col min="15359" max="15369" width="8.5" style="750" customWidth="1"/>
    <col min="15370" max="15370" width="2.25" style="750" customWidth="1"/>
    <col min="15371" max="15611" width="9" style="750"/>
    <col min="15612" max="15612" width="6.125" style="750" customWidth="1"/>
    <col min="15613" max="15613" width="8.5" style="750" customWidth="1"/>
    <col min="15614" max="15614" width="6.875" style="750" customWidth="1"/>
    <col min="15615" max="15625" width="8.5" style="750" customWidth="1"/>
    <col min="15626" max="15626" width="2.25" style="750" customWidth="1"/>
    <col min="15627" max="15867" width="9" style="750"/>
    <col min="15868" max="15868" width="6.125" style="750" customWidth="1"/>
    <col min="15869" max="15869" width="8.5" style="750" customWidth="1"/>
    <col min="15870" max="15870" width="6.875" style="750" customWidth="1"/>
    <col min="15871" max="15881" width="8.5" style="750" customWidth="1"/>
    <col min="15882" max="15882" width="2.25" style="750" customWidth="1"/>
    <col min="15883" max="16123" width="9" style="750"/>
    <col min="16124" max="16124" width="6.125" style="750" customWidth="1"/>
    <col min="16125" max="16125" width="8.5" style="750" customWidth="1"/>
    <col min="16126" max="16126" width="6.875" style="750" customWidth="1"/>
    <col min="16127" max="16137" width="8.5" style="750" customWidth="1"/>
    <col min="16138" max="16138" width="2.25" style="750" customWidth="1"/>
    <col min="16139" max="16384" width="9" style="750"/>
  </cols>
  <sheetData>
    <row r="1" spans="1:10" s="1129" customFormat="1" ht="20.100000000000001" customHeight="1">
      <c r="A1" s="1673" t="s">
        <v>878</v>
      </c>
      <c r="B1" s="1673"/>
      <c r="C1" s="1673"/>
      <c r="D1" s="1673"/>
      <c r="E1" s="1673"/>
      <c r="F1" s="1673"/>
      <c r="G1" s="1673"/>
      <c r="H1" s="1673"/>
      <c r="I1" s="1673"/>
    </row>
    <row r="2" spans="1:10" s="1130" customFormat="1">
      <c r="A2" s="1674" t="s">
        <v>584</v>
      </c>
      <c r="B2" s="1674"/>
      <c r="C2" s="1674"/>
      <c r="D2" s="1674"/>
      <c r="E2" s="1674"/>
      <c r="F2" s="1674"/>
      <c r="G2" s="1674"/>
      <c r="H2" s="1674"/>
      <c r="I2" s="1674"/>
      <c r="J2" s="1674"/>
    </row>
    <row r="3" spans="1:10" ht="15.75" customHeight="1">
      <c r="H3" s="289" t="s">
        <v>585</v>
      </c>
      <c r="I3" s="289"/>
    </row>
    <row r="4" spans="1:10" ht="15.75" customHeight="1">
      <c r="A4" s="1677"/>
      <c r="B4" s="1678"/>
      <c r="C4" s="1678"/>
      <c r="D4" s="1131" t="s">
        <v>563</v>
      </c>
      <c r="E4" s="1132" t="s">
        <v>564</v>
      </c>
      <c r="F4" s="1132" t="s">
        <v>565</v>
      </c>
      <c r="G4" s="1132" t="s">
        <v>566</v>
      </c>
      <c r="H4" s="1131" t="s">
        <v>567</v>
      </c>
    </row>
    <row r="5" spans="1:10" ht="15.75" customHeight="1">
      <c r="A5" s="1679"/>
      <c r="B5" s="1680"/>
      <c r="C5" s="1680"/>
      <c r="D5" s="1133" t="s">
        <v>948</v>
      </c>
      <c r="E5" s="1134"/>
      <c r="F5" s="1134"/>
      <c r="G5" s="1134"/>
      <c r="H5" s="1133"/>
    </row>
    <row r="6" spans="1:10" ht="15.75" customHeight="1">
      <c r="A6" s="1675" t="s">
        <v>586</v>
      </c>
      <c r="B6" s="1676"/>
      <c r="C6" s="1676"/>
      <c r="D6" s="1017"/>
      <c r="E6" s="1125"/>
      <c r="F6" s="1125"/>
      <c r="G6" s="1125"/>
      <c r="H6" s="1017"/>
    </row>
    <row r="7" spans="1:10" ht="15.75" customHeight="1">
      <c r="A7" s="1681" t="s">
        <v>587</v>
      </c>
      <c r="B7" s="1684" t="s">
        <v>955</v>
      </c>
      <c r="C7" s="1135" t="s">
        <v>588</v>
      </c>
      <c r="D7" s="1136"/>
      <c r="E7" s="1137"/>
      <c r="F7" s="1137"/>
      <c r="G7" s="1137"/>
      <c r="H7" s="1136"/>
    </row>
    <row r="8" spans="1:10" ht="15.75" customHeight="1">
      <c r="A8" s="1682"/>
      <c r="B8" s="1685"/>
      <c r="C8" s="1138" t="s">
        <v>589</v>
      </c>
      <c r="D8" s="1139" t="e">
        <f>D7/D6</f>
        <v>#DIV/0!</v>
      </c>
      <c r="E8" s="1139" t="e">
        <f t="shared" ref="E8:G8" si="0">E7/E6</f>
        <v>#DIV/0!</v>
      </c>
      <c r="F8" s="1139" t="e">
        <f t="shared" si="0"/>
        <v>#DIV/0!</v>
      </c>
      <c r="G8" s="1139" t="e">
        <f t="shared" si="0"/>
        <v>#DIV/0!</v>
      </c>
      <c r="H8" s="1139" t="e">
        <f t="shared" ref="H8" si="1">H7/H6</f>
        <v>#DIV/0!</v>
      </c>
    </row>
    <row r="9" spans="1:10" ht="15.75" customHeight="1">
      <c r="A9" s="1682"/>
      <c r="B9" s="1684" t="s">
        <v>956</v>
      </c>
      <c r="C9" s="1135" t="s">
        <v>588</v>
      </c>
      <c r="D9" s="1140"/>
      <c r="E9" s="1141"/>
      <c r="F9" s="1141"/>
      <c r="G9" s="1141"/>
      <c r="H9" s="1140"/>
    </row>
    <row r="10" spans="1:10" ht="15.75" customHeight="1">
      <c r="A10" s="1683"/>
      <c r="B10" s="1685"/>
      <c r="C10" s="1138" t="s">
        <v>589</v>
      </c>
      <c r="D10" s="1142" t="e">
        <f t="shared" ref="D10:G10" si="2">D9/D6</f>
        <v>#DIV/0!</v>
      </c>
      <c r="E10" s="1143" t="e">
        <f t="shared" si="2"/>
        <v>#DIV/0!</v>
      </c>
      <c r="F10" s="1143" t="e">
        <f t="shared" si="2"/>
        <v>#DIV/0!</v>
      </c>
      <c r="G10" s="1143" t="e">
        <f t="shared" si="2"/>
        <v>#DIV/0!</v>
      </c>
      <c r="H10" s="1142" t="e">
        <f t="shared" ref="H10" si="3">H9/H6</f>
        <v>#DIV/0!</v>
      </c>
      <c r="I10" s="1144"/>
    </row>
    <row r="11" spans="1:10" ht="15.75" customHeight="1">
      <c r="A11" s="1681" t="s">
        <v>590</v>
      </c>
      <c r="B11" s="1684" t="s">
        <v>955</v>
      </c>
      <c r="C11" s="1135" t="s">
        <v>588</v>
      </c>
      <c r="D11" s="1140"/>
      <c r="E11" s="1141"/>
      <c r="F11" s="1141"/>
      <c r="G11" s="1141"/>
      <c r="H11" s="1141"/>
      <c r="I11" s="1144"/>
    </row>
    <row r="12" spans="1:10" ht="15.75" customHeight="1">
      <c r="A12" s="1682"/>
      <c r="B12" s="1685"/>
      <c r="C12" s="1138" t="s">
        <v>589</v>
      </c>
      <c r="D12" s="1142" t="e">
        <f>D11/D6</f>
        <v>#DIV/0!</v>
      </c>
      <c r="E12" s="1142" t="e">
        <f t="shared" ref="E12" si="4">E11/E6</f>
        <v>#DIV/0!</v>
      </c>
      <c r="F12" s="1142" t="e">
        <f t="shared" ref="F12" si="5">F11/F6</f>
        <v>#DIV/0!</v>
      </c>
      <c r="G12" s="1142" t="e">
        <f t="shared" ref="G12" si="6">G11/G6</f>
        <v>#DIV/0!</v>
      </c>
      <c r="H12" s="1142" t="e">
        <f t="shared" ref="H12" si="7">H11/H6</f>
        <v>#DIV/0!</v>
      </c>
      <c r="I12" s="1144"/>
    </row>
    <row r="13" spans="1:10" ht="15.75" customHeight="1">
      <c r="A13" s="1682"/>
      <c r="B13" s="1684" t="s">
        <v>956</v>
      </c>
      <c r="C13" s="1135" t="s">
        <v>588</v>
      </c>
      <c r="D13" s="1140"/>
      <c r="E13" s="1141"/>
      <c r="F13" s="1141"/>
      <c r="G13" s="1141"/>
      <c r="H13" s="1140"/>
    </row>
    <row r="14" spans="1:10" ht="15.75" customHeight="1">
      <c r="A14" s="1683"/>
      <c r="B14" s="1685"/>
      <c r="C14" s="1138" t="s">
        <v>589</v>
      </c>
      <c r="D14" s="1142" t="e">
        <f>D13/D6</f>
        <v>#DIV/0!</v>
      </c>
      <c r="E14" s="1143" t="e">
        <f>E13/E6</f>
        <v>#DIV/0!</v>
      </c>
      <c r="F14" s="1143" t="e">
        <f>F13/F6</f>
        <v>#DIV/0!</v>
      </c>
      <c r="G14" s="1143" t="e">
        <f>G13/G6</f>
        <v>#DIV/0!</v>
      </c>
      <c r="H14" s="1142" t="e">
        <f>H13/H6</f>
        <v>#DIV/0!</v>
      </c>
    </row>
    <row r="15" spans="1:10" ht="15.75" customHeight="1">
      <c r="A15" s="1688" t="s">
        <v>591</v>
      </c>
      <c r="B15" s="1689"/>
      <c r="C15" s="1135" t="s">
        <v>588</v>
      </c>
      <c r="D15" s="1140"/>
      <c r="E15" s="1141"/>
      <c r="F15" s="1141"/>
      <c r="G15" s="1141"/>
      <c r="H15" s="1140"/>
    </row>
    <row r="16" spans="1:10" ht="15.75" customHeight="1">
      <c r="A16" s="1690"/>
      <c r="B16" s="1691"/>
      <c r="C16" s="1138" t="s">
        <v>589</v>
      </c>
      <c r="D16" s="1142" t="e">
        <f>D15/D6</f>
        <v>#DIV/0!</v>
      </c>
      <c r="E16" s="1143" t="e">
        <f>E15/E6</f>
        <v>#DIV/0!</v>
      </c>
      <c r="F16" s="1143" t="e">
        <f>F15/F6</f>
        <v>#DIV/0!</v>
      </c>
      <c r="G16" s="1143" t="e">
        <f>G15/G6</f>
        <v>#DIV/0!</v>
      </c>
      <c r="H16" s="1142" t="e">
        <f>H15/H6</f>
        <v>#DIV/0!</v>
      </c>
    </row>
    <row r="17" spans="1:9" ht="7.5" customHeight="1"/>
    <row r="18" spans="1:9" ht="15.75" customHeight="1">
      <c r="A18" s="1686"/>
      <c r="B18" s="1687"/>
      <c r="C18" s="1687"/>
      <c r="D18" s="1126" t="s">
        <v>879</v>
      </c>
      <c r="E18" s="1145" t="s">
        <v>569</v>
      </c>
      <c r="F18" s="1145" t="s">
        <v>570</v>
      </c>
      <c r="G18" s="1145" t="s">
        <v>571</v>
      </c>
      <c r="H18" s="1126" t="s">
        <v>572</v>
      </c>
    </row>
    <row r="19" spans="1:9" ht="15.75" customHeight="1">
      <c r="A19" s="1675" t="s">
        <v>586</v>
      </c>
      <c r="B19" s="1676"/>
      <c r="C19" s="1676"/>
      <c r="D19" s="1017"/>
      <c r="E19" s="1125"/>
      <c r="F19" s="1125"/>
      <c r="G19" s="1125"/>
      <c r="H19" s="1017"/>
    </row>
    <row r="20" spans="1:9" ht="15.75" customHeight="1">
      <c r="A20" s="1681" t="s">
        <v>587</v>
      </c>
      <c r="B20" s="1684" t="s">
        <v>955</v>
      </c>
      <c r="C20" s="1135" t="s">
        <v>588</v>
      </c>
      <c r="D20" s="1136"/>
      <c r="E20" s="1137"/>
      <c r="F20" s="1137"/>
      <c r="G20" s="1137"/>
      <c r="H20" s="1136"/>
    </row>
    <row r="21" spans="1:9" ht="15.75" customHeight="1">
      <c r="A21" s="1682"/>
      <c r="B21" s="1685"/>
      <c r="C21" s="1138" t="s">
        <v>589</v>
      </c>
      <c r="D21" s="1139" t="e">
        <f>D20/D19</f>
        <v>#DIV/0!</v>
      </c>
      <c r="E21" s="1139" t="e">
        <f t="shared" ref="E21:G21" si="8">E20/E19</f>
        <v>#DIV/0!</v>
      </c>
      <c r="F21" s="1139" t="e">
        <f t="shared" si="8"/>
        <v>#DIV/0!</v>
      </c>
      <c r="G21" s="1139" t="e">
        <f t="shared" si="8"/>
        <v>#DIV/0!</v>
      </c>
      <c r="H21" s="1139" t="e">
        <f t="shared" ref="H21" si="9">H20/H19</f>
        <v>#DIV/0!</v>
      </c>
    </row>
    <row r="22" spans="1:9" ht="15.75" customHeight="1">
      <c r="A22" s="1682"/>
      <c r="B22" s="1684" t="s">
        <v>956</v>
      </c>
      <c r="C22" s="1135" t="s">
        <v>588</v>
      </c>
      <c r="D22" s="1140"/>
      <c r="E22" s="1141"/>
      <c r="F22" s="1141"/>
      <c r="G22" s="1141"/>
      <c r="H22" s="1140"/>
    </row>
    <row r="23" spans="1:9" ht="15.75" customHeight="1">
      <c r="A23" s="1683"/>
      <c r="B23" s="1685"/>
      <c r="C23" s="1138" t="s">
        <v>589</v>
      </c>
      <c r="D23" s="1142" t="e">
        <f t="shared" ref="D23:G23" si="10">D22/D19</f>
        <v>#DIV/0!</v>
      </c>
      <c r="E23" s="1143" t="e">
        <f t="shared" si="10"/>
        <v>#DIV/0!</v>
      </c>
      <c r="F23" s="1143" t="e">
        <f t="shared" si="10"/>
        <v>#DIV/0!</v>
      </c>
      <c r="G23" s="1143" t="e">
        <f t="shared" si="10"/>
        <v>#DIV/0!</v>
      </c>
      <c r="H23" s="1142" t="e">
        <f t="shared" ref="H23" si="11">H22/H19</f>
        <v>#DIV/0!</v>
      </c>
    </row>
    <row r="24" spans="1:9" ht="15.75" customHeight="1">
      <c r="A24" s="1681" t="s">
        <v>590</v>
      </c>
      <c r="B24" s="1684" t="s">
        <v>955</v>
      </c>
      <c r="C24" s="1135" t="s">
        <v>588</v>
      </c>
      <c r="D24" s="1140"/>
      <c r="E24" s="1141"/>
      <c r="F24" s="1141"/>
      <c r="G24" s="1141"/>
      <c r="H24" s="1141"/>
    </row>
    <row r="25" spans="1:9" ht="15.75" customHeight="1">
      <c r="A25" s="1682"/>
      <c r="B25" s="1685"/>
      <c r="C25" s="1138" t="s">
        <v>589</v>
      </c>
      <c r="D25" s="1142" t="e">
        <f>D24/D19</f>
        <v>#DIV/0!</v>
      </c>
      <c r="E25" s="1142" t="e">
        <f t="shared" ref="E25" si="12">E24/E19</f>
        <v>#DIV/0!</v>
      </c>
      <c r="F25" s="1142" t="e">
        <f t="shared" ref="F25" si="13">F24/F19</f>
        <v>#DIV/0!</v>
      </c>
      <c r="G25" s="1142" t="e">
        <f t="shared" ref="G25" si="14">G24/G19</f>
        <v>#DIV/0!</v>
      </c>
      <c r="H25" s="1142" t="e">
        <f t="shared" ref="H25" si="15">H24/H19</f>
        <v>#DIV/0!</v>
      </c>
    </row>
    <row r="26" spans="1:9" ht="15.75" customHeight="1">
      <c r="A26" s="1682"/>
      <c r="B26" s="1684" t="s">
        <v>956</v>
      </c>
      <c r="C26" s="1135" t="s">
        <v>588</v>
      </c>
      <c r="D26" s="1140"/>
      <c r="E26" s="1141"/>
      <c r="F26" s="1141"/>
      <c r="G26" s="1141"/>
      <c r="H26" s="1140"/>
    </row>
    <row r="27" spans="1:9" ht="15.75" customHeight="1">
      <c r="A27" s="1683"/>
      <c r="B27" s="1685"/>
      <c r="C27" s="1138" t="s">
        <v>589</v>
      </c>
      <c r="D27" s="1142" t="e">
        <f t="shared" ref="D27:G27" si="16">D26/D19</f>
        <v>#DIV/0!</v>
      </c>
      <c r="E27" s="1143" t="e">
        <f t="shared" si="16"/>
        <v>#DIV/0!</v>
      </c>
      <c r="F27" s="1143" t="e">
        <f t="shared" si="16"/>
        <v>#DIV/0!</v>
      </c>
      <c r="G27" s="1143" t="e">
        <f t="shared" si="16"/>
        <v>#DIV/0!</v>
      </c>
      <c r="H27" s="1142" t="e">
        <f t="shared" ref="H27" si="17">H26/H19</f>
        <v>#DIV/0!</v>
      </c>
    </row>
    <row r="28" spans="1:9" ht="15.75" customHeight="1">
      <c r="A28" s="1688" t="s">
        <v>591</v>
      </c>
      <c r="B28" s="1689"/>
      <c r="C28" s="1135" t="s">
        <v>588</v>
      </c>
      <c r="D28" s="1140"/>
      <c r="E28" s="1141"/>
      <c r="F28" s="1141"/>
      <c r="G28" s="1141"/>
      <c r="H28" s="1140"/>
    </row>
    <row r="29" spans="1:9" ht="15.75" customHeight="1">
      <c r="A29" s="1690"/>
      <c r="B29" s="1691"/>
      <c r="C29" s="1138" t="s">
        <v>589</v>
      </c>
      <c r="D29" s="1142" t="e">
        <f t="shared" ref="D29:G29" si="18">D28/D19</f>
        <v>#DIV/0!</v>
      </c>
      <c r="E29" s="1143" t="e">
        <f t="shared" si="18"/>
        <v>#DIV/0!</v>
      </c>
      <c r="F29" s="1143" t="e">
        <f t="shared" si="18"/>
        <v>#DIV/0!</v>
      </c>
      <c r="G29" s="1143" t="e">
        <f t="shared" si="18"/>
        <v>#DIV/0!</v>
      </c>
      <c r="H29" s="1142" t="e">
        <f t="shared" ref="H29" si="19">H28/H19</f>
        <v>#DIV/0!</v>
      </c>
    </row>
    <row r="30" spans="1:9" ht="7.5" customHeight="1"/>
    <row r="31" spans="1:9" ht="15.75" customHeight="1">
      <c r="A31" s="1686"/>
      <c r="B31" s="1687"/>
      <c r="C31" s="1687"/>
      <c r="D31" s="1126" t="s">
        <v>649</v>
      </c>
      <c r="E31" s="1145" t="s">
        <v>574</v>
      </c>
      <c r="F31" s="1145" t="s">
        <v>575</v>
      </c>
      <c r="G31" s="1145" t="s">
        <v>576</v>
      </c>
      <c r="H31" s="1126" t="s">
        <v>577</v>
      </c>
      <c r="I31" s="1146"/>
    </row>
    <row r="32" spans="1:9" ht="15.75" customHeight="1">
      <c r="A32" s="1675" t="s">
        <v>586</v>
      </c>
      <c r="B32" s="1676"/>
      <c r="C32" s="1676"/>
      <c r="D32" s="1017"/>
      <c r="E32" s="1125"/>
      <c r="F32" s="1125"/>
      <c r="G32" s="1125"/>
      <c r="H32" s="1017"/>
    </row>
    <row r="33" spans="1:9" ht="15.75" customHeight="1">
      <c r="A33" s="1681" t="s">
        <v>587</v>
      </c>
      <c r="B33" s="1684" t="s">
        <v>955</v>
      </c>
      <c r="C33" s="1135" t="s">
        <v>588</v>
      </c>
      <c r="D33" s="1136"/>
      <c r="E33" s="1137"/>
      <c r="F33" s="1137"/>
      <c r="G33" s="1137"/>
      <c r="H33" s="1136"/>
    </row>
    <row r="34" spans="1:9" ht="15.75" customHeight="1">
      <c r="A34" s="1682"/>
      <c r="B34" s="1685"/>
      <c r="C34" s="1138" t="s">
        <v>589</v>
      </c>
      <c r="D34" s="1139" t="e">
        <f>D33/D32</f>
        <v>#DIV/0!</v>
      </c>
      <c r="E34" s="1139" t="e">
        <f t="shared" ref="E34:G34" si="20">E33/E32</f>
        <v>#DIV/0!</v>
      </c>
      <c r="F34" s="1139" t="e">
        <f t="shared" si="20"/>
        <v>#DIV/0!</v>
      </c>
      <c r="G34" s="1139" t="e">
        <f t="shared" si="20"/>
        <v>#DIV/0!</v>
      </c>
      <c r="H34" s="1139" t="e">
        <f t="shared" ref="H34" si="21">H33/H32</f>
        <v>#DIV/0!</v>
      </c>
    </row>
    <row r="35" spans="1:9" ht="15.75" customHeight="1">
      <c r="A35" s="1682"/>
      <c r="B35" s="1684" t="s">
        <v>956</v>
      </c>
      <c r="C35" s="1135" t="s">
        <v>588</v>
      </c>
      <c r="D35" s="1140"/>
      <c r="E35" s="1141"/>
      <c r="F35" s="1141"/>
      <c r="G35" s="1141"/>
      <c r="H35" s="1140"/>
    </row>
    <row r="36" spans="1:9" ht="15.75" customHeight="1">
      <c r="A36" s="1683"/>
      <c r="B36" s="1685"/>
      <c r="C36" s="1138" t="s">
        <v>589</v>
      </c>
      <c r="D36" s="1142" t="e">
        <f t="shared" ref="D36:G36" si="22">D35/D32</f>
        <v>#DIV/0!</v>
      </c>
      <c r="E36" s="1143" t="e">
        <f t="shared" si="22"/>
        <v>#DIV/0!</v>
      </c>
      <c r="F36" s="1143" t="e">
        <f t="shared" si="22"/>
        <v>#DIV/0!</v>
      </c>
      <c r="G36" s="1143" t="e">
        <f t="shared" si="22"/>
        <v>#DIV/0!</v>
      </c>
      <c r="H36" s="1142" t="e">
        <f t="shared" ref="H36" si="23">H35/H32</f>
        <v>#DIV/0!</v>
      </c>
    </row>
    <row r="37" spans="1:9" ht="15.75" customHeight="1">
      <c r="A37" s="1681" t="s">
        <v>590</v>
      </c>
      <c r="B37" s="1684" t="s">
        <v>955</v>
      </c>
      <c r="C37" s="1135" t="s">
        <v>588</v>
      </c>
      <c r="D37" s="1140"/>
      <c r="E37" s="1141"/>
      <c r="F37" s="1141"/>
      <c r="G37" s="1141"/>
      <c r="H37" s="1141"/>
    </row>
    <row r="38" spans="1:9" ht="15.75" customHeight="1">
      <c r="A38" s="1682"/>
      <c r="B38" s="1685"/>
      <c r="C38" s="1138" t="s">
        <v>589</v>
      </c>
      <c r="D38" s="1142" t="e">
        <f>D37/D32</f>
        <v>#DIV/0!</v>
      </c>
      <c r="E38" s="1142" t="e">
        <f t="shared" ref="E38" si="24">E37/E32</f>
        <v>#DIV/0!</v>
      </c>
      <c r="F38" s="1142" t="e">
        <f t="shared" ref="F38" si="25">F37/F32</f>
        <v>#DIV/0!</v>
      </c>
      <c r="G38" s="1142" t="e">
        <f t="shared" ref="G38" si="26">G37/G32</f>
        <v>#DIV/0!</v>
      </c>
      <c r="H38" s="1142" t="e">
        <f t="shared" ref="H38" si="27">H37/H32</f>
        <v>#DIV/0!</v>
      </c>
    </row>
    <row r="39" spans="1:9" ht="15.75" customHeight="1">
      <c r="A39" s="1682"/>
      <c r="B39" s="1684" t="s">
        <v>956</v>
      </c>
      <c r="C39" s="1135" t="s">
        <v>588</v>
      </c>
      <c r="D39" s="1140"/>
      <c r="E39" s="1141"/>
      <c r="F39" s="1141"/>
      <c r="G39" s="1141"/>
      <c r="H39" s="1140"/>
    </row>
    <row r="40" spans="1:9" ht="15.75" customHeight="1">
      <c r="A40" s="1683"/>
      <c r="B40" s="1685"/>
      <c r="C40" s="1138" t="s">
        <v>589</v>
      </c>
      <c r="D40" s="1142" t="e">
        <f t="shared" ref="D40:G40" si="28">D39/D32</f>
        <v>#DIV/0!</v>
      </c>
      <c r="E40" s="1143" t="e">
        <f t="shared" si="28"/>
        <v>#DIV/0!</v>
      </c>
      <c r="F40" s="1143" t="e">
        <f t="shared" si="28"/>
        <v>#DIV/0!</v>
      </c>
      <c r="G40" s="1143" t="e">
        <f t="shared" si="28"/>
        <v>#DIV/0!</v>
      </c>
      <c r="H40" s="1142" t="e">
        <f t="shared" ref="H40" si="29">H39/H32</f>
        <v>#DIV/0!</v>
      </c>
    </row>
    <row r="41" spans="1:9" ht="15.75" customHeight="1">
      <c r="A41" s="1688" t="s">
        <v>591</v>
      </c>
      <c r="B41" s="1689"/>
      <c r="C41" s="1135" t="s">
        <v>588</v>
      </c>
      <c r="D41" s="1140"/>
      <c r="E41" s="1141"/>
      <c r="F41" s="1141"/>
      <c r="G41" s="1141"/>
      <c r="H41" s="1140"/>
    </row>
    <row r="42" spans="1:9" ht="15.75" customHeight="1">
      <c r="A42" s="1690"/>
      <c r="B42" s="1691"/>
      <c r="C42" s="1138" t="s">
        <v>589</v>
      </c>
      <c r="D42" s="1142" t="e">
        <f t="shared" ref="D42:G42" si="30">D41/D32</f>
        <v>#DIV/0!</v>
      </c>
      <c r="E42" s="1143" t="e">
        <f t="shared" si="30"/>
        <v>#DIV/0!</v>
      </c>
      <c r="F42" s="1143" t="e">
        <f t="shared" si="30"/>
        <v>#DIV/0!</v>
      </c>
      <c r="G42" s="1143" t="e">
        <f t="shared" si="30"/>
        <v>#DIV/0!</v>
      </c>
      <c r="H42" s="1142" t="e">
        <f t="shared" ref="H42" si="31">H41/H32</f>
        <v>#DIV/0!</v>
      </c>
    </row>
    <row r="43" spans="1:9" ht="7.5" customHeight="1"/>
    <row r="44" spans="1:9" ht="15.75" customHeight="1">
      <c r="A44" s="1677"/>
      <c r="B44" s="1678"/>
      <c r="C44" s="1678"/>
      <c r="D44" s="1131" t="s">
        <v>880</v>
      </c>
      <c r="E44" s="1132" t="s">
        <v>579</v>
      </c>
      <c r="F44" s="1132" t="s">
        <v>580</v>
      </c>
      <c r="G44" s="1132" t="s">
        <v>581</v>
      </c>
      <c r="H44" s="1132" t="s">
        <v>582</v>
      </c>
      <c r="I44" s="1132" t="s">
        <v>947</v>
      </c>
    </row>
    <row r="45" spans="1:9" ht="15.75" customHeight="1">
      <c r="A45" s="1679"/>
      <c r="B45" s="1680"/>
      <c r="C45" s="1680"/>
      <c r="D45" s="1133"/>
      <c r="E45" s="1134"/>
      <c r="F45" s="1134"/>
      <c r="G45" s="1134"/>
      <c r="H45" s="1133"/>
      <c r="I45" s="1133" t="s">
        <v>949</v>
      </c>
    </row>
    <row r="46" spans="1:9" ht="15.75" customHeight="1">
      <c r="A46" s="1675" t="s">
        <v>586</v>
      </c>
      <c r="B46" s="1676"/>
      <c r="C46" s="1676"/>
      <c r="D46" s="1017"/>
      <c r="E46" s="1125"/>
      <c r="F46" s="1125"/>
      <c r="G46" s="1125"/>
      <c r="H46" s="1125"/>
      <c r="I46" s="1125"/>
    </row>
    <row r="47" spans="1:9" ht="15.75" customHeight="1">
      <c r="A47" s="1681" t="s">
        <v>587</v>
      </c>
      <c r="B47" s="1684" t="s">
        <v>955</v>
      </c>
      <c r="C47" s="1135" t="s">
        <v>588</v>
      </c>
      <c r="D47" s="1136"/>
      <c r="E47" s="1137"/>
      <c r="F47" s="1137"/>
      <c r="G47" s="1137"/>
      <c r="H47" s="1137"/>
      <c r="I47" s="1137"/>
    </row>
    <row r="48" spans="1:9" ht="15.75" customHeight="1">
      <c r="A48" s="1682"/>
      <c r="B48" s="1685"/>
      <c r="C48" s="1138" t="s">
        <v>589</v>
      </c>
      <c r="D48" s="1139" t="e">
        <f>D47/D46</f>
        <v>#DIV/0!</v>
      </c>
      <c r="E48" s="1139" t="e">
        <f t="shared" ref="E48:I48" si="32">E47/E46</f>
        <v>#DIV/0!</v>
      </c>
      <c r="F48" s="1139" t="e">
        <f t="shared" si="32"/>
        <v>#DIV/0!</v>
      </c>
      <c r="G48" s="1139" t="e">
        <f t="shared" si="32"/>
        <v>#DIV/0!</v>
      </c>
      <c r="H48" s="1139" t="e">
        <f t="shared" ref="H48" si="33">H47/H46</f>
        <v>#DIV/0!</v>
      </c>
      <c r="I48" s="1139" t="e">
        <f t="shared" si="32"/>
        <v>#DIV/0!</v>
      </c>
    </row>
    <row r="49" spans="1:9" ht="15.75" customHeight="1">
      <c r="A49" s="1682"/>
      <c r="B49" s="1684" t="s">
        <v>956</v>
      </c>
      <c r="C49" s="1135" t="s">
        <v>588</v>
      </c>
      <c r="D49" s="1140"/>
      <c r="E49" s="1141"/>
      <c r="F49" s="1141"/>
      <c r="G49" s="1141"/>
      <c r="H49" s="1141"/>
      <c r="I49" s="1141"/>
    </row>
    <row r="50" spans="1:9" ht="15.75" customHeight="1">
      <c r="A50" s="1683"/>
      <c r="B50" s="1685"/>
      <c r="C50" s="1138" t="s">
        <v>589</v>
      </c>
      <c r="D50" s="1142" t="e">
        <f t="shared" ref="D50:I50" si="34">D49/D46</f>
        <v>#DIV/0!</v>
      </c>
      <c r="E50" s="1143" t="e">
        <f t="shared" si="34"/>
        <v>#DIV/0!</v>
      </c>
      <c r="F50" s="1143" t="e">
        <f t="shared" si="34"/>
        <v>#DIV/0!</v>
      </c>
      <c r="G50" s="1143" t="e">
        <f t="shared" si="34"/>
        <v>#DIV/0!</v>
      </c>
      <c r="H50" s="1143" t="e">
        <f t="shared" ref="H50" si="35">H49/H46</f>
        <v>#DIV/0!</v>
      </c>
      <c r="I50" s="1143" t="e">
        <f t="shared" si="34"/>
        <v>#DIV/0!</v>
      </c>
    </row>
    <row r="51" spans="1:9" ht="15.75" customHeight="1">
      <c r="A51" s="1681" t="s">
        <v>590</v>
      </c>
      <c r="B51" s="1684" t="s">
        <v>955</v>
      </c>
      <c r="C51" s="1135" t="s">
        <v>588</v>
      </c>
      <c r="D51" s="1140"/>
      <c r="E51" s="1141"/>
      <c r="F51" s="1141"/>
      <c r="G51" s="1141"/>
      <c r="H51" s="1141"/>
      <c r="I51" s="1141"/>
    </row>
    <row r="52" spans="1:9" ht="15.75" customHeight="1">
      <c r="A52" s="1682"/>
      <c r="B52" s="1685"/>
      <c r="C52" s="1138" t="s">
        <v>589</v>
      </c>
      <c r="D52" s="1142" t="e">
        <f>D51/D46</f>
        <v>#DIV/0!</v>
      </c>
      <c r="E52" s="1142" t="e">
        <f t="shared" ref="E52:I52" si="36">E51/E46</f>
        <v>#DIV/0!</v>
      </c>
      <c r="F52" s="1142" t="e">
        <f t="shared" si="36"/>
        <v>#DIV/0!</v>
      </c>
      <c r="G52" s="1142" t="e">
        <f t="shared" si="36"/>
        <v>#DIV/0!</v>
      </c>
      <c r="H52" s="1142" t="e">
        <f t="shared" si="36"/>
        <v>#DIV/0!</v>
      </c>
      <c r="I52" s="1142" t="e">
        <f t="shared" si="36"/>
        <v>#DIV/0!</v>
      </c>
    </row>
    <row r="53" spans="1:9" ht="15.75" customHeight="1">
      <c r="A53" s="1682"/>
      <c r="B53" s="1684" t="s">
        <v>956</v>
      </c>
      <c r="C53" s="1135" t="s">
        <v>588</v>
      </c>
      <c r="D53" s="1140"/>
      <c r="E53" s="1141"/>
      <c r="F53" s="1141"/>
      <c r="G53" s="1141"/>
      <c r="H53" s="1141"/>
      <c r="I53" s="1141"/>
    </row>
    <row r="54" spans="1:9" ht="15.75" customHeight="1">
      <c r="A54" s="1683"/>
      <c r="B54" s="1685"/>
      <c r="C54" s="1138" t="s">
        <v>589</v>
      </c>
      <c r="D54" s="1142" t="e">
        <f t="shared" ref="D54:I54" si="37">D53/D46</f>
        <v>#DIV/0!</v>
      </c>
      <c r="E54" s="1143" t="e">
        <f t="shared" si="37"/>
        <v>#DIV/0!</v>
      </c>
      <c r="F54" s="1143" t="e">
        <f t="shared" si="37"/>
        <v>#DIV/0!</v>
      </c>
      <c r="G54" s="1143" t="e">
        <f t="shared" si="37"/>
        <v>#DIV/0!</v>
      </c>
      <c r="H54" s="1143" t="e">
        <f t="shared" ref="H54" si="38">H53/H46</f>
        <v>#DIV/0!</v>
      </c>
      <c r="I54" s="1143" t="e">
        <f t="shared" si="37"/>
        <v>#DIV/0!</v>
      </c>
    </row>
    <row r="55" spans="1:9" ht="15.75" customHeight="1">
      <c r="A55" s="1688" t="s">
        <v>591</v>
      </c>
      <c r="B55" s="1689"/>
      <c r="C55" s="1135" t="s">
        <v>588</v>
      </c>
      <c r="D55" s="1140"/>
      <c r="E55" s="1141"/>
      <c r="F55" s="1141"/>
      <c r="G55" s="1141"/>
      <c r="H55" s="1141"/>
      <c r="I55" s="1141"/>
    </row>
    <row r="56" spans="1:9" ht="15.75" customHeight="1">
      <c r="A56" s="1690"/>
      <c r="B56" s="1691"/>
      <c r="C56" s="1138" t="s">
        <v>589</v>
      </c>
      <c r="D56" s="1142" t="e">
        <f t="shared" ref="D56:I56" si="39">D55/D46</f>
        <v>#DIV/0!</v>
      </c>
      <c r="E56" s="1143" t="e">
        <f t="shared" si="39"/>
        <v>#DIV/0!</v>
      </c>
      <c r="F56" s="1143" t="e">
        <f t="shared" si="39"/>
        <v>#DIV/0!</v>
      </c>
      <c r="G56" s="1143" t="e">
        <f t="shared" si="39"/>
        <v>#DIV/0!</v>
      </c>
      <c r="H56" s="1143" t="e">
        <f t="shared" ref="H56" si="40">H55/H46</f>
        <v>#DIV/0!</v>
      </c>
      <c r="I56" s="1143" t="e">
        <f t="shared" si="39"/>
        <v>#DIV/0!</v>
      </c>
    </row>
    <row r="57" spans="1:9">
      <c r="C57" s="750" t="s">
        <v>804</v>
      </c>
    </row>
    <row r="58" spans="1:9">
      <c r="C58" s="750" t="s">
        <v>805</v>
      </c>
    </row>
    <row r="59" spans="1:9">
      <c r="C59" s="750" t="s">
        <v>957</v>
      </c>
    </row>
    <row r="60" spans="1:9">
      <c r="C60" s="750" t="s">
        <v>958</v>
      </c>
    </row>
    <row r="61" spans="1:9">
      <c r="C61" s="750" t="s">
        <v>881</v>
      </c>
    </row>
  </sheetData>
  <mergeCells count="38">
    <mergeCell ref="A51:A54"/>
    <mergeCell ref="B51:B52"/>
    <mergeCell ref="B53:B54"/>
    <mergeCell ref="A55:B56"/>
    <mergeCell ref="A44:C45"/>
    <mergeCell ref="A33:A36"/>
    <mergeCell ref="B33:B34"/>
    <mergeCell ref="B35:B36"/>
    <mergeCell ref="A46:C46"/>
    <mergeCell ref="A47:A50"/>
    <mergeCell ref="B47:B48"/>
    <mergeCell ref="B49:B50"/>
    <mergeCell ref="A37:A40"/>
    <mergeCell ref="B37:B38"/>
    <mergeCell ref="B39:B40"/>
    <mergeCell ref="A41:B42"/>
    <mergeCell ref="A31:C31"/>
    <mergeCell ref="A32:C32"/>
    <mergeCell ref="A15:B16"/>
    <mergeCell ref="A20:A23"/>
    <mergeCell ref="B20:B21"/>
    <mergeCell ref="B22:B23"/>
    <mergeCell ref="A24:A27"/>
    <mergeCell ref="B24:B25"/>
    <mergeCell ref="B26:B27"/>
    <mergeCell ref="A28:B29"/>
    <mergeCell ref="A18:C18"/>
    <mergeCell ref="A19:C19"/>
    <mergeCell ref="A11:A14"/>
    <mergeCell ref="B7:B8"/>
    <mergeCell ref="B11:B12"/>
    <mergeCell ref="B9:B10"/>
    <mergeCell ref="B13:B14"/>
    <mergeCell ref="A1:I1"/>
    <mergeCell ref="A2:J2"/>
    <mergeCell ref="A6:C6"/>
    <mergeCell ref="A4:C5"/>
    <mergeCell ref="A7:A10"/>
  </mergeCells>
  <phoneticPr fontId="7"/>
  <printOptions horizontalCentered="1"/>
  <pageMargins left="0.70866141732283472" right="0.70866141732283472" top="0.74803149606299213" bottom="0.35433070866141736"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87"/>
  <sheetViews>
    <sheetView zoomScaleNormal="100" workbookViewId="0">
      <selection activeCell="B1" sqref="B1:H1"/>
    </sheetView>
  </sheetViews>
  <sheetFormatPr defaultRowHeight="14.25" customHeight="1"/>
  <cols>
    <col min="1" max="1" width="2.625" style="37" customWidth="1"/>
    <col min="2" max="2" width="4.625" style="68" customWidth="1"/>
    <col min="3" max="6" width="10.625" style="69" customWidth="1"/>
    <col min="7" max="7" width="19.75" style="69" customWidth="1"/>
    <col min="8" max="8" width="60.625" style="70" customWidth="1"/>
    <col min="9" max="9" width="2.625" style="37" customWidth="1"/>
    <col min="10" max="16384" width="9" style="37"/>
  </cols>
  <sheetData>
    <row r="1" spans="2:8" s="21" customFormat="1" ht="14.25" customHeight="1">
      <c r="B1" s="1198" t="s">
        <v>611</v>
      </c>
      <c r="C1" s="1199"/>
      <c r="D1" s="1199"/>
      <c r="E1" s="1199"/>
      <c r="F1" s="1199"/>
      <c r="G1" s="1199"/>
      <c r="H1" s="1199"/>
    </row>
    <row r="2" spans="2:8" s="21" customFormat="1" ht="8.25" customHeight="1">
      <c r="B2" s="22"/>
      <c r="C2" s="23"/>
      <c r="D2" s="23"/>
      <c r="E2" s="23"/>
      <c r="F2" s="23"/>
      <c r="G2" s="23"/>
      <c r="H2" s="25"/>
    </row>
    <row r="3" spans="2:8" s="21" customFormat="1" ht="20.100000000000001" customHeight="1">
      <c r="B3" s="1200" t="s">
        <v>13</v>
      </c>
      <c r="C3" s="1201"/>
      <c r="D3" s="1201"/>
      <c r="E3" s="1201"/>
      <c r="F3" s="1201"/>
      <c r="G3" s="1201"/>
      <c r="H3" s="1201"/>
    </row>
    <row r="4" spans="2:8" s="21" customFormat="1" ht="8.25" customHeight="1">
      <c r="B4" s="26"/>
      <c r="C4" s="27"/>
      <c r="D4" s="27"/>
      <c r="E4" s="27"/>
      <c r="F4" s="27"/>
      <c r="G4" s="27"/>
      <c r="H4" s="27"/>
    </row>
    <row r="5" spans="2:8" s="21" customFormat="1" ht="14.25" customHeight="1">
      <c r="B5" s="22"/>
      <c r="C5" s="23"/>
      <c r="D5" s="23"/>
      <c r="E5" s="23"/>
      <c r="F5" s="23"/>
      <c r="G5" s="23"/>
      <c r="H5" s="28" t="s">
        <v>612</v>
      </c>
    </row>
    <row r="6" spans="2:8" s="21" customFormat="1" ht="34.5" customHeight="1">
      <c r="B6" s="1202" t="s">
        <v>619</v>
      </c>
      <c r="C6" s="1202"/>
      <c r="D6" s="1202"/>
      <c r="E6" s="1202"/>
      <c r="F6" s="1202"/>
      <c r="G6" s="1202"/>
      <c r="H6" s="1202"/>
    </row>
    <row r="7" spans="2:8" s="21" customFormat="1" ht="13.5">
      <c r="C7" s="29"/>
      <c r="D7" s="29"/>
      <c r="E7" s="29"/>
      <c r="F7" s="29"/>
      <c r="G7" s="29"/>
      <c r="H7" s="31"/>
    </row>
    <row r="8" spans="2:8" s="21" customFormat="1" ht="32.25" customHeight="1">
      <c r="B8" s="1203" t="s">
        <v>743</v>
      </c>
      <c r="C8" s="1204"/>
      <c r="D8" s="1204"/>
      <c r="E8" s="1204"/>
      <c r="F8" s="1204"/>
      <c r="G8" s="1204"/>
      <c r="H8" s="1204"/>
    </row>
    <row r="9" spans="2:8" s="21" customFormat="1" ht="13.5" customHeight="1" thickBot="1">
      <c r="C9" s="29"/>
      <c r="D9" s="29"/>
      <c r="E9" s="29"/>
      <c r="F9" s="29"/>
      <c r="G9" s="29"/>
      <c r="H9" s="31"/>
    </row>
    <row r="10" spans="2:8" s="21" customFormat="1" ht="20.100000000000001" customHeight="1">
      <c r="B10" s="1205" t="s">
        <v>14</v>
      </c>
      <c r="C10" s="1206"/>
      <c r="D10" s="1207"/>
      <c r="E10" s="1208" t="s">
        <v>15</v>
      </c>
      <c r="F10" s="1209"/>
      <c r="G10" s="1210"/>
      <c r="H10" s="1211"/>
    </row>
    <row r="11" spans="2:8" s="21" customFormat="1" ht="20.100000000000001" customHeight="1" thickBot="1">
      <c r="B11" s="1183"/>
      <c r="C11" s="1184"/>
      <c r="D11" s="1185"/>
      <c r="E11" s="1196" t="s">
        <v>16</v>
      </c>
      <c r="F11" s="1197"/>
      <c r="G11" s="1212"/>
      <c r="H11" s="1213"/>
    </row>
    <row r="12" spans="2:8" s="21" customFormat="1" ht="20.100000000000001" customHeight="1">
      <c r="B12" s="1180" t="s">
        <v>17</v>
      </c>
      <c r="C12" s="1181"/>
      <c r="D12" s="1182"/>
      <c r="E12" s="1186" t="s">
        <v>181</v>
      </c>
      <c r="F12" s="1187"/>
      <c r="G12" s="1188"/>
      <c r="H12" s="1189"/>
    </row>
    <row r="13" spans="2:8" s="21" customFormat="1" ht="20.100000000000001" customHeight="1">
      <c r="B13" s="1180"/>
      <c r="C13" s="1181"/>
      <c r="D13" s="1182"/>
      <c r="E13" s="1190" t="s">
        <v>182</v>
      </c>
      <c r="F13" s="1191"/>
      <c r="G13" s="1192"/>
      <c r="H13" s="1193"/>
    </row>
    <row r="14" spans="2:8" s="21" customFormat="1" ht="20.100000000000001" customHeight="1">
      <c r="B14" s="1180"/>
      <c r="C14" s="1181"/>
      <c r="D14" s="1182"/>
      <c r="E14" s="1190" t="s">
        <v>183</v>
      </c>
      <c r="F14" s="1191"/>
      <c r="G14" s="1194"/>
      <c r="H14" s="1195"/>
    </row>
    <row r="15" spans="2:8" s="21" customFormat="1" ht="20.100000000000001" customHeight="1">
      <c r="B15" s="1180"/>
      <c r="C15" s="1181"/>
      <c r="D15" s="1182"/>
      <c r="E15" s="1190" t="s">
        <v>184</v>
      </c>
      <c r="F15" s="1191"/>
      <c r="G15" s="1194"/>
      <c r="H15" s="1195"/>
    </row>
    <row r="16" spans="2:8" s="21" customFormat="1" ht="20.100000000000001" customHeight="1" thickBot="1">
      <c r="B16" s="1183"/>
      <c r="C16" s="1184"/>
      <c r="D16" s="1185"/>
      <c r="E16" s="1196" t="s">
        <v>21</v>
      </c>
      <c r="F16" s="1197"/>
      <c r="G16" s="1178"/>
      <c r="H16" s="1179"/>
    </row>
    <row r="17" spans="2:8" s="21" customFormat="1" ht="13.5" customHeight="1">
      <c r="C17" s="29"/>
      <c r="D17" s="29"/>
      <c r="E17" s="29"/>
      <c r="F17" s="29"/>
      <c r="G17" s="29"/>
      <c r="H17" s="31"/>
    </row>
    <row r="18" spans="2:8" s="21" customFormat="1" ht="20.100000000000001" customHeight="1" thickBot="1">
      <c r="B18" s="32">
        <v>1</v>
      </c>
      <c r="C18" s="33" t="s">
        <v>22</v>
      </c>
      <c r="D18" s="29"/>
      <c r="E18" s="29"/>
      <c r="F18" s="29"/>
      <c r="G18" s="29"/>
      <c r="H18" s="31"/>
    </row>
    <row r="19" spans="2:8" ht="20.100000000000001" customHeight="1" thickBot="1">
      <c r="B19" s="34" t="s">
        <v>23</v>
      </c>
      <c r="C19" s="35" t="s">
        <v>24</v>
      </c>
      <c r="D19" s="35" t="s">
        <v>25</v>
      </c>
      <c r="E19" s="35" t="s">
        <v>26</v>
      </c>
      <c r="F19" s="35" t="s">
        <v>27</v>
      </c>
      <c r="G19" s="443" t="s">
        <v>28</v>
      </c>
      <c r="H19" s="36" t="s">
        <v>29</v>
      </c>
    </row>
    <row r="20" spans="2:8" ht="20.100000000000001" customHeight="1">
      <c r="B20" s="38" t="s">
        <v>1</v>
      </c>
      <c r="C20" s="39" t="s">
        <v>185</v>
      </c>
      <c r="D20" s="39" t="s">
        <v>30</v>
      </c>
      <c r="E20" s="39" t="s">
        <v>31</v>
      </c>
      <c r="F20" s="39" t="s">
        <v>32</v>
      </c>
      <c r="G20" s="444" t="s">
        <v>488</v>
      </c>
      <c r="H20" s="40"/>
    </row>
    <row r="21" spans="2:8" ht="20.100000000000001" customHeight="1">
      <c r="B21" s="41">
        <v>1</v>
      </c>
      <c r="C21" s="42"/>
      <c r="D21" s="42"/>
      <c r="E21" s="42"/>
      <c r="F21" s="42"/>
      <c r="G21" s="445"/>
      <c r="H21" s="43"/>
    </row>
    <row r="22" spans="2:8" ht="20.100000000000001" customHeight="1" thickBot="1">
      <c r="B22" s="44">
        <v>2</v>
      </c>
      <c r="C22" s="45"/>
      <c r="D22" s="45"/>
      <c r="E22" s="45"/>
      <c r="F22" s="45"/>
      <c r="G22" s="442"/>
      <c r="H22" s="46"/>
    </row>
    <row r="23" spans="2:8" s="21" customFormat="1" ht="13.5" customHeight="1">
      <c r="C23" s="29"/>
      <c r="D23" s="29"/>
      <c r="E23" s="29"/>
      <c r="F23" s="29"/>
      <c r="G23" s="29"/>
      <c r="H23" s="31"/>
    </row>
    <row r="24" spans="2:8" s="21" customFormat="1" ht="20.100000000000001" customHeight="1" thickBot="1">
      <c r="B24" s="47">
        <v>2</v>
      </c>
      <c r="C24" s="33" t="s">
        <v>33</v>
      </c>
      <c r="D24" s="29"/>
      <c r="E24" s="29"/>
      <c r="F24" s="29"/>
      <c r="G24" s="29"/>
      <c r="H24" s="31"/>
    </row>
    <row r="25" spans="2:8" ht="20.100000000000001" customHeight="1" thickBot="1">
      <c r="B25" s="34" t="s">
        <v>23</v>
      </c>
      <c r="C25" s="35" t="s">
        <v>24</v>
      </c>
      <c r="D25" s="35" t="s">
        <v>25</v>
      </c>
      <c r="E25" s="35" t="s">
        <v>26</v>
      </c>
      <c r="F25" s="35" t="s">
        <v>27</v>
      </c>
      <c r="G25" s="443" t="s">
        <v>28</v>
      </c>
      <c r="H25" s="36" t="s">
        <v>29</v>
      </c>
    </row>
    <row r="26" spans="2:8" ht="20.100000000000001" customHeight="1">
      <c r="B26" s="38" t="s">
        <v>1</v>
      </c>
      <c r="C26" s="39" t="s">
        <v>186</v>
      </c>
      <c r="D26" s="39" t="s">
        <v>189</v>
      </c>
      <c r="E26" s="39" t="s">
        <v>187</v>
      </c>
      <c r="F26" s="39" t="s">
        <v>188</v>
      </c>
      <c r="G26" s="444" t="s">
        <v>190</v>
      </c>
      <c r="H26" s="40"/>
    </row>
    <row r="27" spans="2:8" ht="20.100000000000001" customHeight="1">
      <c r="B27" s="41">
        <v>1</v>
      </c>
      <c r="C27" s="42"/>
      <c r="D27" s="42"/>
      <c r="E27" s="42"/>
      <c r="F27" s="42"/>
      <c r="G27" s="445"/>
      <c r="H27" s="43"/>
    </row>
    <row r="28" spans="2:8" ht="20.100000000000001" customHeight="1" thickBot="1">
      <c r="B28" s="44">
        <v>2</v>
      </c>
      <c r="C28" s="45"/>
      <c r="D28" s="45"/>
      <c r="E28" s="45"/>
      <c r="F28" s="45"/>
      <c r="G28" s="442"/>
      <c r="H28" s="46"/>
    </row>
    <row r="29" spans="2:8" ht="13.5" customHeight="1">
      <c r="B29" s="48"/>
      <c r="C29" s="49"/>
      <c r="D29" s="49"/>
      <c r="E29" s="49"/>
      <c r="F29" s="49"/>
      <c r="G29" s="49"/>
      <c r="H29" s="50"/>
    </row>
    <row r="30" spans="2:8" s="21" customFormat="1" ht="20.100000000000001" customHeight="1" thickBot="1">
      <c r="B30" s="32">
        <v>3</v>
      </c>
      <c r="C30" s="33" t="s">
        <v>34</v>
      </c>
      <c r="D30" s="29"/>
      <c r="E30" s="29"/>
      <c r="F30" s="29"/>
      <c r="G30" s="29"/>
      <c r="H30" s="31"/>
    </row>
    <row r="31" spans="2:8" ht="20.100000000000001" customHeight="1" thickBot="1">
      <c r="B31" s="34" t="s">
        <v>35</v>
      </c>
      <c r="C31" s="35" t="s">
        <v>24</v>
      </c>
      <c r="D31" s="35" t="s">
        <v>25</v>
      </c>
      <c r="E31" s="35" t="s">
        <v>26</v>
      </c>
      <c r="F31" s="35" t="s">
        <v>27</v>
      </c>
      <c r="G31" s="443" t="s">
        <v>28</v>
      </c>
      <c r="H31" s="36" t="s">
        <v>29</v>
      </c>
    </row>
    <row r="32" spans="2:8" ht="20.100000000000001" customHeight="1">
      <c r="B32" s="38" t="s">
        <v>1</v>
      </c>
      <c r="C32" s="39" t="s">
        <v>31</v>
      </c>
      <c r="D32" s="39" t="s">
        <v>191</v>
      </c>
      <c r="E32" s="39"/>
      <c r="F32" s="39"/>
      <c r="G32" s="444" t="s">
        <v>192</v>
      </c>
      <c r="H32" s="40"/>
    </row>
    <row r="33" spans="2:8" ht="20.100000000000001" customHeight="1">
      <c r="B33" s="41">
        <v>1</v>
      </c>
      <c r="C33" s="42"/>
      <c r="D33" s="42"/>
      <c r="E33" s="42"/>
      <c r="F33" s="42"/>
      <c r="G33" s="445"/>
      <c r="H33" s="43"/>
    </row>
    <row r="34" spans="2:8" ht="20.100000000000001" customHeight="1" thickBot="1">
      <c r="B34" s="44">
        <v>2</v>
      </c>
      <c r="C34" s="45"/>
      <c r="D34" s="45"/>
      <c r="E34" s="45"/>
      <c r="F34" s="45"/>
      <c r="G34" s="442"/>
      <c r="H34" s="46"/>
    </row>
    <row r="35" spans="2:8" ht="13.5" customHeight="1">
      <c r="B35" s="51"/>
      <c r="C35" s="52"/>
      <c r="D35" s="52"/>
      <c r="E35" s="52"/>
      <c r="F35" s="52"/>
      <c r="G35" s="52"/>
      <c r="H35" s="50"/>
    </row>
    <row r="36" spans="2:8" s="21" customFormat="1" ht="20.100000000000001" customHeight="1" thickBot="1">
      <c r="B36" s="32">
        <v>4</v>
      </c>
      <c r="C36" s="33" t="s">
        <v>36</v>
      </c>
      <c r="D36" s="29"/>
      <c r="E36" s="29"/>
      <c r="F36" s="29"/>
      <c r="G36" s="29"/>
      <c r="H36" s="31"/>
    </row>
    <row r="37" spans="2:8" ht="20.100000000000001" customHeight="1" thickBot="1">
      <c r="B37" s="34" t="s">
        <v>35</v>
      </c>
      <c r="C37" s="35" t="s">
        <v>37</v>
      </c>
      <c r="D37" s="35" t="s">
        <v>25</v>
      </c>
      <c r="E37" s="35" t="s">
        <v>26</v>
      </c>
      <c r="F37" s="35" t="s">
        <v>27</v>
      </c>
      <c r="G37" s="443" t="s">
        <v>28</v>
      </c>
      <c r="H37" s="36" t="s">
        <v>29</v>
      </c>
    </row>
    <row r="38" spans="2:8" ht="20.100000000000001" customHeight="1">
      <c r="B38" s="53" t="s">
        <v>1</v>
      </c>
      <c r="C38" s="54" t="s">
        <v>193</v>
      </c>
      <c r="D38" s="54"/>
      <c r="E38" s="54"/>
      <c r="F38" s="54"/>
      <c r="G38" s="54"/>
      <c r="H38" s="55"/>
    </row>
    <row r="39" spans="2:8" ht="20.100000000000001" customHeight="1">
      <c r="B39" s="56">
        <v>1</v>
      </c>
      <c r="C39" s="57"/>
      <c r="D39" s="57"/>
      <c r="E39" s="57"/>
      <c r="F39" s="57"/>
      <c r="G39" s="57"/>
      <c r="H39" s="59"/>
    </row>
    <row r="40" spans="2:8" ht="20.100000000000001" customHeight="1" thickBot="1">
      <c r="B40" s="60">
        <v>2</v>
      </c>
      <c r="C40" s="61"/>
      <c r="D40" s="61"/>
      <c r="E40" s="61"/>
      <c r="F40" s="61"/>
      <c r="G40" s="61"/>
      <c r="H40" s="62"/>
    </row>
    <row r="41" spans="2:8" ht="13.5" customHeight="1">
      <c r="B41" s="48"/>
      <c r="C41" s="49"/>
      <c r="D41" s="49"/>
      <c r="E41" s="49"/>
      <c r="F41" s="49"/>
      <c r="G41" s="49"/>
      <c r="H41" s="50"/>
    </row>
    <row r="42" spans="2:8" s="21" customFormat="1" ht="20.100000000000001" customHeight="1" thickBot="1">
      <c r="B42" s="32">
        <v>5</v>
      </c>
      <c r="C42" s="33" t="s">
        <v>617</v>
      </c>
      <c r="D42" s="29"/>
      <c r="E42" s="29"/>
      <c r="F42" s="29"/>
      <c r="G42" s="29"/>
      <c r="H42" s="31"/>
    </row>
    <row r="43" spans="2:8" ht="20.100000000000001" customHeight="1" thickBot="1">
      <c r="B43" s="34" t="s">
        <v>35</v>
      </c>
      <c r="C43" s="35"/>
      <c r="D43" s="35" t="s">
        <v>25</v>
      </c>
      <c r="E43" s="35" t="s">
        <v>26</v>
      </c>
      <c r="F43" s="35" t="s">
        <v>27</v>
      </c>
      <c r="G43" s="443" t="s">
        <v>28</v>
      </c>
      <c r="H43" s="36" t="s">
        <v>29</v>
      </c>
    </row>
    <row r="44" spans="2:8" ht="20.100000000000001" customHeight="1">
      <c r="B44" s="38" t="s">
        <v>1</v>
      </c>
      <c r="C44" s="39"/>
      <c r="D44" s="39"/>
      <c r="E44" s="39"/>
      <c r="F44" s="39"/>
      <c r="G44" s="444"/>
      <c r="H44" s="40"/>
    </row>
    <row r="45" spans="2:8" ht="20.100000000000001" customHeight="1">
      <c r="B45" s="41">
        <v>1</v>
      </c>
      <c r="C45" s="42"/>
      <c r="D45" s="42"/>
      <c r="E45" s="42"/>
      <c r="F45" s="42"/>
      <c r="G45" s="445"/>
      <c r="H45" s="43"/>
    </row>
    <row r="46" spans="2:8" ht="20.100000000000001" customHeight="1" thickBot="1">
      <c r="B46" s="44">
        <v>2</v>
      </c>
      <c r="C46" s="45"/>
      <c r="D46" s="45"/>
      <c r="E46" s="45"/>
      <c r="F46" s="45"/>
      <c r="G46" s="442"/>
      <c r="H46" s="46"/>
    </row>
    <row r="47" spans="2:8" ht="13.5" customHeight="1">
      <c r="B47" s="63"/>
      <c r="C47" s="52"/>
      <c r="D47" s="52"/>
      <c r="E47" s="52"/>
      <c r="F47" s="52"/>
      <c r="G47" s="52"/>
      <c r="H47" s="50"/>
    </row>
    <row r="48" spans="2:8" s="21" customFormat="1" ht="20.100000000000001" customHeight="1" thickBot="1">
      <c r="B48" s="32">
        <v>6</v>
      </c>
      <c r="C48" s="33" t="s">
        <v>194</v>
      </c>
      <c r="D48" s="29"/>
      <c r="E48" s="29"/>
      <c r="F48" s="29"/>
      <c r="G48" s="29"/>
      <c r="H48" s="31"/>
    </row>
    <row r="49" spans="2:8" ht="20.100000000000001" customHeight="1" thickBot="1">
      <c r="B49" s="34" t="s">
        <v>35</v>
      </c>
      <c r="C49" s="35" t="s">
        <v>24</v>
      </c>
      <c r="D49" s="35" t="s">
        <v>39</v>
      </c>
      <c r="E49" s="35" t="s">
        <v>40</v>
      </c>
      <c r="F49" s="35" t="s">
        <v>41</v>
      </c>
      <c r="G49" s="443" t="s">
        <v>28</v>
      </c>
      <c r="H49" s="36" t="s">
        <v>29</v>
      </c>
    </row>
    <row r="50" spans="2:8" ht="20.100000000000001" customHeight="1">
      <c r="B50" s="38" t="s">
        <v>1</v>
      </c>
      <c r="C50" s="39" t="s">
        <v>38</v>
      </c>
      <c r="D50" s="39" t="s">
        <v>38</v>
      </c>
      <c r="E50" s="39" t="s">
        <v>180</v>
      </c>
      <c r="F50" s="39"/>
      <c r="G50" s="444" t="s">
        <v>196</v>
      </c>
      <c r="H50" s="40"/>
    </row>
    <row r="51" spans="2:8" ht="20.100000000000001" customHeight="1">
      <c r="B51" s="41">
        <v>1</v>
      </c>
      <c r="C51" s="42"/>
      <c r="D51" s="42"/>
      <c r="E51" s="42"/>
      <c r="F51" s="42"/>
      <c r="G51" s="445"/>
      <c r="H51" s="43"/>
    </row>
    <row r="52" spans="2:8" ht="20.100000000000001" customHeight="1" thickBot="1">
      <c r="B52" s="44">
        <v>2</v>
      </c>
      <c r="C52" s="45"/>
      <c r="D52" s="45"/>
      <c r="E52" s="45"/>
      <c r="F52" s="45"/>
      <c r="G52" s="442"/>
      <c r="H52" s="46"/>
    </row>
    <row r="53" spans="2:8" ht="13.5" customHeight="1">
      <c r="B53" s="63"/>
      <c r="C53" s="52"/>
      <c r="D53" s="52"/>
      <c r="E53" s="52"/>
      <c r="F53" s="52"/>
      <c r="G53" s="52"/>
      <c r="H53" s="50"/>
    </row>
    <row r="54" spans="2:8" s="21" customFormat="1" ht="20.100000000000001" customHeight="1" thickBot="1">
      <c r="B54" s="32">
        <v>7</v>
      </c>
      <c r="C54" s="33" t="s">
        <v>195</v>
      </c>
      <c r="D54" s="29"/>
      <c r="E54" s="29"/>
      <c r="F54" s="29"/>
      <c r="G54" s="29"/>
      <c r="H54" s="31"/>
    </row>
    <row r="55" spans="2:8" ht="20.100000000000001" customHeight="1" thickBot="1">
      <c r="B55" s="34" t="s">
        <v>35</v>
      </c>
      <c r="C55" s="35" t="s">
        <v>24</v>
      </c>
      <c r="D55" s="35" t="s">
        <v>39</v>
      </c>
      <c r="E55" s="35" t="s">
        <v>40</v>
      </c>
      <c r="F55" s="35" t="s">
        <v>41</v>
      </c>
      <c r="G55" s="443" t="s">
        <v>28</v>
      </c>
      <c r="H55" s="36" t="s">
        <v>29</v>
      </c>
    </row>
    <row r="56" spans="2:8" ht="20.100000000000001" customHeight="1">
      <c r="B56" s="38" t="s">
        <v>1</v>
      </c>
      <c r="C56" s="39" t="s">
        <v>38</v>
      </c>
      <c r="D56" s="39" t="s">
        <v>38</v>
      </c>
      <c r="E56" s="39"/>
      <c r="F56" s="39"/>
      <c r="G56" s="444" t="s">
        <v>42</v>
      </c>
      <c r="H56" s="40"/>
    </row>
    <row r="57" spans="2:8" ht="20.100000000000001" customHeight="1">
      <c r="B57" s="41">
        <v>1</v>
      </c>
      <c r="C57" s="42"/>
      <c r="D57" s="42"/>
      <c r="E57" s="42"/>
      <c r="F57" s="42"/>
      <c r="G57" s="445"/>
      <c r="H57" s="43"/>
    </row>
    <row r="58" spans="2:8" ht="20.100000000000001" customHeight="1" thickBot="1">
      <c r="B58" s="44">
        <v>2</v>
      </c>
      <c r="C58" s="45"/>
      <c r="D58" s="45"/>
      <c r="E58" s="45"/>
      <c r="F58" s="45"/>
      <c r="G58" s="442"/>
      <c r="H58" s="46"/>
    </row>
    <row r="59" spans="2:8" ht="13.5" customHeight="1">
      <c r="B59" s="63"/>
      <c r="C59" s="52"/>
      <c r="D59" s="52"/>
      <c r="E59" s="52"/>
      <c r="F59" s="52"/>
      <c r="G59" s="52"/>
      <c r="H59" s="50"/>
    </row>
    <row r="60" spans="2:8" s="21" customFormat="1" ht="20.100000000000001" customHeight="1" thickBot="1">
      <c r="B60" s="32">
        <v>8</v>
      </c>
      <c r="C60" s="33" t="s">
        <v>616</v>
      </c>
      <c r="D60" s="29"/>
      <c r="E60" s="29"/>
      <c r="F60" s="29"/>
      <c r="G60" s="29"/>
      <c r="H60" s="31"/>
    </row>
    <row r="61" spans="2:8" ht="20.100000000000001" customHeight="1" thickBot="1">
      <c r="B61" s="34" t="s">
        <v>35</v>
      </c>
      <c r="C61" s="35" t="s">
        <v>24</v>
      </c>
      <c r="D61" s="35" t="s">
        <v>39</v>
      </c>
      <c r="E61" s="35" t="s">
        <v>40</v>
      </c>
      <c r="F61" s="35" t="s">
        <v>41</v>
      </c>
      <c r="G61" s="443" t="s">
        <v>28</v>
      </c>
      <c r="H61" s="36" t="s">
        <v>29</v>
      </c>
    </row>
    <row r="62" spans="2:8" ht="20.100000000000001" customHeight="1">
      <c r="B62" s="38" t="s">
        <v>1</v>
      </c>
      <c r="C62" s="39" t="s">
        <v>38</v>
      </c>
      <c r="D62" s="39" t="s">
        <v>38</v>
      </c>
      <c r="E62" s="39" t="s">
        <v>43</v>
      </c>
      <c r="F62" s="39" t="s">
        <v>38</v>
      </c>
      <c r="G62" s="444" t="s">
        <v>44</v>
      </c>
      <c r="H62" s="40"/>
    </row>
    <row r="63" spans="2:8" ht="20.100000000000001" customHeight="1">
      <c r="B63" s="41">
        <v>1</v>
      </c>
      <c r="C63" s="42"/>
      <c r="D63" s="42"/>
      <c r="E63" s="42"/>
      <c r="F63" s="42"/>
      <c r="G63" s="445"/>
      <c r="H63" s="43"/>
    </row>
    <row r="64" spans="2:8" ht="20.100000000000001" customHeight="1" thickBot="1">
      <c r="B64" s="44">
        <v>2</v>
      </c>
      <c r="C64" s="45"/>
      <c r="D64" s="45"/>
      <c r="E64" s="45"/>
      <c r="F64" s="45"/>
      <c r="G64" s="442"/>
      <c r="H64" s="46"/>
    </row>
    <row r="65" spans="2:8" ht="20.100000000000001" customHeight="1">
      <c r="B65" s="64"/>
      <c r="C65" s="65"/>
      <c r="D65" s="65"/>
      <c r="E65" s="65"/>
      <c r="F65" s="65"/>
      <c r="G65" s="65"/>
      <c r="H65" s="66"/>
    </row>
    <row r="66" spans="2:8" s="21" customFormat="1" ht="20.100000000000001" customHeight="1" thickBot="1">
      <c r="B66" s="32">
        <v>9</v>
      </c>
      <c r="C66" s="33" t="s">
        <v>615</v>
      </c>
      <c r="D66" s="29"/>
      <c r="E66" s="29"/>
      <c r="F66" s="29"/>
      <c r="G66" s="29"/>
      <c r="H66" s="31"/>
    </row>
    <row r="67" spans="2:8" ht="20.100000000000001" customHeight="1" thickBot="1">
      <c r="B67" s="34" t="s">
        <v>35</v>
      </c>
      <c r="C67" s="35" t="s">
        <v>24</v>
      </c>
      <c r="D67" s="35" t="s">
        <v>39</v>
      </c>
      <c r="E67" s="35" t="s">
        <v>40</v>
      </c>
      <c r="F67" s="35" t="s">
        <v>41</v>
      </c>
      <c r="G67" s="443" t="s">
        <v>28</v>
      </c>
      <c r="H67" s="36" t="s">
        <v>29</v>
      </c>
    </row>
    <row r="68" spans="2:8" ht="20.100000000000001" customHeight="1">
      <c r="B68" s="38" t="s">
        <v>1</v>
      </c>
      <c r="C68" s="39" t="s">
        <v>38</v>
      </c>
      <c r="D68" s="39" t="s">
        <v>38</v>
      </c>
      <c r="E68" s="39" t="s">
        <v>43</v>
      </c>
      <c r="F68" s="39"/>
      <c r="G68" s="444" t="s">
        <v>44</v>
      </c>
      <c r="H68" s="40"/>
    </row>
    <row r="69" spans="2:8" ht="20.100000000000001" customHeight="1">
      <c r="B69" s="41">
        <v>1</v>
      </c>
      <c r="C69" s="42"/>
      <c r="D69" s="42"/>
      <c r="E69" s="42"/>
      <c r="F69" s="42"/>
      <c r="G69" s="445"/>
      <c r="H69" s="43"/>
    </row>
    <row r="70" spans="2:8" ht="20.100000000000001" customHeight="1" thickBot="1">
      <c r="B70" s="44">
        <v>2</v>
      </c>
      <c r="C70" s="45"/>
      <c r="D70" s="45"/>
      <c r="E70" s="45"/>
      <c r="F70" s="45"/>
      <c r="G70" s="442"/>
      <c r="H70" s="46"/>
    </row>
    <row r="71" spans="2:8" ht="20.100000000000001" customHeight="1">
      <c r="B71" s="64"/>
      <c r="C71" s="65"/>
      <c r="D71" s="65"/>
      <c r="E71" s="65"/>
      <c r="F71" s="65"/>
      <c r="G71" s="65"/>
      <c r="H71" s="66"/>
    </row>
    <row r="72" spans="2:8" s="21" customFormat="1" ht="20.100000000000001" customHeight="1" thickBot="1">
      <c r="B72" s="32">
        <v>10</v>
      </c>
      <c r="C72" s="33" t="s">
        <v>614</v>
      </c>
      <c r="D72" s="29"/>
      <c r="E72" s="29"/>
      <c r="F72" s="29"/>
      <c r="G72" s="29"/>
      <c r="H72" s="31"/>
    </row>
    <row r="73" spans="2:8" ht="20.100000000000001" customHeight="1" thickBot="1">
      <c r="B73" s="34" t="s">
        <v>23</v>
      </c>
      <c r="C73" s="35" t="s">
        <v>24</v>
      </c>
      <c r="D73" s="35" t="s">
        <v>39</v>
      </c>
      <c r="E73" s="35" t="s">
        <v>40</v>
      </c>
      <c r="F73" s="35" t="s">
        <v>41</v>
      </c>
      <c r="G73" s="443" t="s">
        <v>28</v>
      </c>
      <c r="H73" s="36" t="s">
        <v>29</v>
      </c>
    </row>
    <row r="74" spans="2:8" ht="20.100000000000001" customHeight="1">
      <c r="B74" s="38" t="s">
        <v>1</v>
      </c>
      <c r="C74" s="39" t="s">
        <v>38</v>
      </c>
      <c r="D74" s="39" t="s">
        <v>38</v>
      </c>
      <c r="E74" s="39" t="s">
        <v>43</v>
      </c>
      <c r="F74" s="39"/>
      <c r="G74" s="444" t="s">
        <v>44</v>
      </c>
      <c r="H74" s="40"/>
    </row>
    <row r="75" spans="2:8" ht="20.100000000000001" customHeight="1">
      <c r="B75" s="41">
        <v>1</v>
      </c>
      <c r="C75" s="42"/>
      <c r="D75" s="42"/>
      <c r="E75" s="42"/>
      <c r="F75" s="42"/>
      <c r="G75" s="445"/>
      <c r="H75" s="43"/>
    </row>
    <row r="76" spans="2:8" ht="20.100000000000001" customHeight="1" thickBot="1">
      <c r="B76" s="44">
        <v>2</v>
      </c>
      <c r="C76" s="45"/>
      <c r="D76" s="45"/>
      <c r="E76" s="45"/>
      <c r="F76" s="45"/>
      <c r="G76" s="442"/>
      <c r="H76" s="46"/>
    </row>
    <row r="77" spans="2:8" ht="20.100000000000001" customHeight="1">
      <c r="B77" s="64"/>
      <c r="C77" s="65"/>
      <c r="D77" s="65"/>
      <c r="E77" s="65"/>
      <c r="F77" s="65"/>
      <c r="G77" s="65"/>
      <c r="H77" s="66"/>
    </row>
    <row r="78" spans="2:8" s="21" customFormat="1" ht="20.100000000000001" customHeight="1" thickBot="1">
      <c r="B78" s="32">
        <v>11</v>
      </c>
      <c r="C78" s="33" t="s">
        <v>613</v>
      </c>
      <c r="D78" s="29"/>
      <c r="E78" s="29"/>
      <c r="F78" s="29"/>
      <c r="G78" s="29"/>
      <c r="H78" s="31"/>
    </row>
    <row r="79" spans="2:8" ht="20.100000000000001" customHeight="1" thickBot="1">
      <c r="B79" s="34" t="s">
        <v>23</v>
      </c>
      <c r="C79" s="35" t="s">
        <v>24</v>
      </c>
      <c r="D79" s="35" t="s">
        <v>39</v>
      </c>
      <c r="E79" s="35" t="s">
        <v>40</v>
      </c>
      <c r="F79" s="35" t="s">
        <v>41</v>
      </c>
      <c r="G79" s="443" t="s">
        <v>28</v>
      </c>
      <c r="H79" s="36" t="s">
        <v>29</v>
      </c>
    </row>
    <row r="80" spans="2:8" ht="20.100000000000001" customHeight="1">
      <c r="B80" s="38" t="s">
        <v>1</v>
      </c>
      <c r="C80" s="39" t="s">
        <v>38</v>
      </c>
      <c r="D80" s="39" t="s">
        <v>38</v>
      </c>
      <c r="E80" s="39" t="s">
        <v>43</v>
      </c>
      <c r="F80" s="39"/>
      <c r="G80" s="444" t="s">
        <v>44</v>
      </c>
      <c r="H80" s="40"/>
    </row>
    <row r="81" spans="2:8" ht="20.100000000000001" customHeight="1">
      <c r="B81" s="41">
        <v>1</v>
      </c>
      <c r="C81" s="42"/>
      <c r="D81" s="42"/>
      <c r="E81" s="42"/>
      <c r="F81" s="42"/>
      <c r="G81" s="445"/>
      <c r="H81" s="43"/>
    </row>
    <row r="82" spans="2:8" ht="20.100000000000001" customHeight="1" thickBot="1">
      <c r="B82" s="44">
        <v>2</v>
      </c>
      <c r="C82" s="45"/>
      <c r="D82" s="45"/>
      <c r="E82" s="45"/>
      <c r="F82" s="45"/>
      <c r="G82" s="442"/>
      <c r="H82" s="46"/>
    </row>
    <row r="83" spans="2:8" ht="8.25" customHeight="1">
      <c r="B83" s="48"/>
      <c r="C83" s="49"/>
      <c r="D83" s="49"/>
      <c r="E83" s="49"/>
      <c r="F83" s="49"/>
      <c r="G83" s="49"/>
      <c r="H83" s="50"/>
    </row>
    <row r="84" spans="2:8" ht="13.5" customHeight="1">
      <c r="B84" s="67" t="s">
        <v>45</v>
      </c>
      <c r="C84" s="1176" t="s">
        <v>46</v>
      </c>
      <c r="D84" s="1177"/>
      <c r="E84" s="1177"/>
      <c r="F84" s="1177"/>
      <c r="G84" s="1177"/>
      <c r="H84" s="1177"/>
    </row>
    <row r="85" spans="2:8" ht="13.5" customHeight="1">
      <c r="B85" s="67" t="s">
        <v>47</v>
      </c>
      <c r="C85" s="1176" t="s">
        <v>48</v>
      </c>
      <c r="D85" s="1176"/>
      <c r="E85" s="1176"/>
      <c r="F85" s="1176"/>
      <c r="G85" s="1176"/>
      <c r="H85" s="1176"/>
    </row>
    <row r="86" spans="2:8" ht="13.5" customHeight="1">
      <c r="B86" s="67" t="s">
        <v>49</v>
      </c>
      <c r="C86" s="1176" t="s">
        <v>50</v>
      </c>
      <c r="D86" s="1177"/>
      <c r="E86" s="1177"/>
      <c r="F86" s="1177"/>
      <c r="G86" s="1177"/>
      <c r="H86" s="1177"/>
    </row>
    <row r="87" spans="2:8" ht="13.5" customHeight="1">
      <c r="B87" s="67" t="s">
        <v>51</v>
      </c>
      <c r="C87" s="1176" t="s">
        <v>179</v>
      </c>
      <c r="D87" s="1177"/>
      <c r="E87" s="1177"/>
      <c r="F87" s="1177"/>
      <c r="G87" s="1177"/>
      <c r="H87" s="1177"/>
    </row>
  </sheetData>
  <mergeCells count="24">
    <mergeCell ref="B1:H1"/>
    <mergeCell ref="B3:H3"/>
    <mergeCell ref="B6:H6"/>
    <mergeCell ref="B8:H8"/>
    <mergeCell ref="B10:D11"/>
    <mergeCell ref="E10:F10"/>
    <mergeCell ref="G10:H10"/>
    <mergeCell ref="E11:F11"/>
    <mergeCell ref="G11:H11"/>
    <mergeCell ref="C85:H85"/>
    <mergeCell ref="C86:H86"/>
    <mergeCell ref="C87:H87"/>
    <mergeCell ref="C84:H84"/>
    <mergeCell ref="G16:H16"/>
    <mergeCell ref="B12:D16"/>
    <mergeCell ref="E12:F12"/>
    <mergeCell ref="G12:H12"/>
    <mergeCell ref="E13:F13"/>
    <mergeCell ref="G13:H13"/>
    <mergeCell ref="E14:F14"/>
    <mergeCell ref="G14:H14"/>
    <mergeCell ref="E15:F15"/>
    <mergeCell ref="G15:H15"/>
    <mergeCell ref="E16:F16"/>
  </mergeCells>
  <phoneticPr fontId="9"/>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5"/>
  <sheetViews>
    <sheetView showGridLines="0" zoomScaleNormal="100" workbookViewId="0">
      <selection activeCell="B2" sqref="B2:G2"/>
    </sheetView>
  </sheetViews>
  <sheetFormatPr defaultRowHeight="16.5" customHeight="1"/>
  <cols>
    <col min="1" max="1" width="9" style="73"/>
    <col min="2" max="2" width="4.5" style="73" customWidth="1"/>
    <col min="3" max="3" width="18.125" style="73" customWidth="1"/>
    <col min="4" max="4" width="9" style="73"/>
    <col min="5" max="5" width="9.375" style="73" bestFit="1" customWidth="1"/>
    <col min="6" max="7" width="9.375" style="73" customWidth="1"/>
    <col min="8" max="8" width="18" style="73" customWidth="1"/>
    <col min="9" max="9" width="56.75" style="73" customWidth="1"/>
    <col min="10" max="16384" width="9" style="73"/>
  </cols>
  <sheetData>
    <row r="2" spans="2:9" ht="16.5" customHeight="1">
      <c r="B2" s="1237" t="s">
        <v>287</v>
      </c>
      <c r="C2" s="1237"/>
      <c r="D2" s="1237"/>
      <c r="E2" s="1237"/>
      <c r="F2" s="1237"/>
      <c r="G2" s="1237"/>
      <c r="H2" s="72"/>
      <c r="I2" s="72"/>
    </row>
    <row r="3" spans="2:9" ht="16.5" customHeight="1">
      <c r="B3" s="71"/>
      <c r="C3" s="74"/>
      <c r="D3" s="74"/>
      <c r="E3" s="74"/>
      <c r="F3" s="74"/>
      <c r="G3" s="74"/>
      <c r="H3" s="72"/>
      <c r="I3" s="72"/>
    </row>
    <row r="4" spans="2:9" ht="18" customHeight="1">
      <c r="B4" s="1238" t="s">
        <v>52</v>
      </c>
      <c r="C4" s="1238"/>
      <c r="D4" s="1238"/>
      <c r="E4" s="1238"/>
      <c r="F4" s="1238"/>
      <c r="G4" s="1238"/>
      <c r="H4" s="1238"/>
      <c r="I4" s="1238"/>
    </row>
    <row r="5" spans="2:9" ht="16.5" customHeight="1">
      <c r="B5" s="75"/>
      <c r="C5" s="75"/>
      <c r="D5" s="75"/>
      <c r="E5" s="75"/>
      <c r="F5" s="75"/>
      <c r="G5" s="75"/>
      <c r="H5" s="72"/>
      <c r="I5" s="72"/>
    </row>
    <row r="6" spans="2:9" ht="16.5" customHeight="1">
      <c r="B6" s="71"/>
      <c r="C6" s="74"/>
      <c r="D6" s="74"/>
      <c r="E6" s="74"/>
      <c r="F6" s="74"/>
      <c r="G6" s="74"/>
      <c r="H6" s="72"/>
      <c r="I6" s="76" t="s">
        <v>612</v>
      </c>
    </row>
    <row r="7" spans="2:9" ht="16.5" customHeight="1">
      <c r="B7" s="71" t="s">
        <v>619</v>
      </c>
      <c r="C7" s="74"/>
      <c r="D7" s="74"/>
      <c r="E7" s="74"/>
      <c r="F7" s="74"/>
      <c r="G7" s="74"/>
      <c r="H7" s="72"/>
      <c r="I7" s="76"/>
    </row>
    <row r="8" spans="2:9" s="80" customFormat="1" ht="16.5" customHeight="1">
      <c r="B8" s="71"/>
      <c r="C8" s="77"/>
      <c r="D8" s="77"/>
      <c r="E8" s="77"/>
      <c r="F8" s="77"/>
      <c r="G8" s="77"/>
      <c r="H8" s="78"/>
      <c r="I8" s="79"/>
    </row>
    <row r="9" spans="2:9" ht="16.5" customHeight="1">
      <c r="B9" s="1239" t="s">
        <v>618</v>
      </c>
      <c r="C9" s="1239"/>
      <c r="D9" s="1239"/>
      <c r="E9" s="1239"/>
      <c r="F9" s="1239"/>
      <c r="G9" s="1239"/>
      <c r="H9" s="1239"/>
      <c r="I9" s="1239"/>
    </row>
    <row r="10" spans="2:9" ht="16.5" customHeight="1">
      <c r="B10" s="1239"/>
      <c r="C10" s="1239"/>
      <c r="D10" s="1239"/>
      <c r="E10" s="1239"/>
      <c r="F10" s="1239"/>
      <c r="G10" s="1239"/>
      <c r="H10" s="1239"/>
      <c r="I10" s="1239"/>
    </row>
    <row r="11" spans="2:9" ht="16.5" customHeight="1" thickBot="1">
      <c r="B11" s="81"/>
      <c r="C11" s="82"/>
      <c r="D11" s="82"/>
      <c r="E11" s="82"/>
      <c r="F11" s="82"/>
      <c r="G11" s="82"/>
      <c r="H11" s="72"/>
      <c r="I11" s="72"/>
    </row>
    <row r="12" spans="2:9" ht="16.5" customHeight="1">
      <c r="B12" s="1240" t="s">
        <v>14</v>
      </c>
      <c r="C12" s="1241"/>
      <c r="D12" s="1242"/>
      <c r="E12" s="1243" t="s">
        <v>197</v>
      </c>
      <c r="F12" s="1244"/>
      <c r="G12" s="1224"/>
      <c r="H12" s="1225"/>
      <c r="I12" s="1226"/>
    </row>
    <row r="13" spans="2:9" ht="16.5" customHeight="1" thickBot="1">
      <c r="B13" s="1219"/>
      <c r="C13" s="1220"/>
      <c r="D13" s="1221"/>
      <c r="E13" s="1232" t="s">
        <v>53</v>
      </c>
      <c r="F13" s="1233"/>
      <c r="G13" s="1245"/>
      <c r="H13" s="1246"/>
      <c r="I13" s="1247"/>
    </row>
    <row r="14" spans="2:9" ht="16.5" customHeight="1">
      <c r="B14" s="1216" t="s">
        <v>17</v>
      </c>
      <c r="C14" s="1217"/>
      <c r="D14" s="1218"/>
      <c r="E14" s="1222" t="s">
        <v>18</v>
      </c>
      <c r="F14" s="1223"/>
      <c r="G14" s="1224"/>
      <c r="H14" s="1225"/>
      <c r="I14" s="1226"/>
    </row>
    <row r="15" spans="2:9" ht="16.5" customHeight="1">
      <c r="B15" s="1216"/>
      <c r="C15" s="1217"/>
      <c r="D15" s="1218"/>
      <c r="E15" s="1227" t="s">
        <v>19</v>
      </c>
      <c r="F15" s="1228"/>
      <c r="G15" s="1229"/>
      <c r="H15" s="1230"/>
      <c r="I15" s="1231"/>
    </row>
    <row r="16" spans="2:9" ht="16.5" customHeight="1">
      <c r="B16" s="1216"/>
      <c r="C16" s="1217"/>
      <c r="D16" s="1218"/>
      <c r="E16" s="1227" t="s">
        <v>20</v>
      </c>
      <c r="F16" s="1228"/>
      <c r="G16" s="1229"/>
      <c r="H16" s="1230"/>
      <c r="I16" s="1231"/>
    </row>
    <row r="17" spans="2:9" ht="16.5" customHeight="1">
      <c r="B17" s="1216"/>
      <c r="C17" s="1217"/>
      <c r="D17" s="1218"/>
      <c r="E17" s="1227" t="s">
        <v>54</v>
      </c>
      <c r="F17" s="1228"/>
      <c r="G17" s="1229"/>
      <c r="H17" s="1230"/>
      <c r="I17" s="1231"/>
    </row>
    <row r="18" spans="2:9" ht="16.5" customHeight="1" thickBot="1">
      <c r="B18" s="1219"/>
      <c r="C18" s="1220"/>
      <c r="D18" s="1221"/>
      <c r="E18" s="1232" t="s">
        <v>55</v>
      </c>
      <c r="F18" s="1233"/>
      <c r="G18" s="1234"/>
      <c r="H18" s="1235"/>
      <c r="I18" s="1236"/>
    </row>
    <row r="19" spans="2:9" ht="16.5" customHeight="1">
      <c r="B19" s="72"/>
      <c r="C19" s="72"/>
      <c r="D19" s="72"/>
      <c r="E19" s="72"/>
      <c r="F19" s="72"/>
      <c r="G19" s="72"/>
      <c r="H19" s="72"/>
      <c r="I19" s="72"/>
    </row>
    <row r="20" spans="2:9" ht="16.5" customHeight="1">
      <c r="B20" s="72" t="s">
        <v>56</v>
      </c>
      <c r="C20" s="72"/>
      <c r="D20" s="72"/>
      <c r="E20" s="72"/>
      <c r="F20" s="72"/>
      <c r="G20" s="72"/>
      <c r="H20" s="72"/>
      <c r="I20" s="72"/>
    </row>
    <row r="21" spans="2:9" ht="16.5" customHeight="1" thickBot="1">
      <c r="B21" s="72"/>
      <c r="C21" s="72"/>
      <c r="D21" s="72"/>
      <c r="E21" s="1214"/>
      <c r="F21" s="1214"/>
      <c r="G21" s="1214"/>
      <c r="H21" s="72"/>
      <c r="I21" s="72"/>
    </row>
    <row r="22" spans="2:9" ht="16.5" customHeight="1">
      <c r="B22" s="83" t="s">
        <v>23</v>
      </c>
      <c r="C22" s="84" t="s">
        <v>57</v>
      </c>
      <c r="D22" s="84" t="s">
        <v>24</v>
      </c>
      <c r="E22" s="84" t="s">
        <v>25</v>
      </c>
      <c r="F22" s="84" t="s">
        <v>26</v>
      </c>
      <c r="G22" s="84" t="s">
        <v>27</v>
      </c>
      <c r="H22" s="84" t="s">
        <v>28</v>
      </c>
      <c r="I22" s="85" t="s">
        <v>58</v>
      </c>
    </row>
    <row r="23" spans="2:9" ht="16.5" customHeight="1">
      <c r="B23" s="86"/>
      <c r="C23" s="87"/>
      <c r="D23" s="87"/>
      <c r="E23" s="87"/>
      <c r="F23" s="87"/>
      <c r="G23" s="87"/>
      <c r="H23" s="87"/>
      <c r="I23" s="88"/>
    </row>
    <row r="24" spans="2:9" ht="16.5" customHeight="1">
      <c r="B24" s="86"/>
      <c r="C24" s="87"/>
      <c r="D24" s="87"/>
      <c r="E24" s="87"/>
      <c r="F24" s="87"/>
      <c r="G24" s="87"/>
      <c r="H24" s="87"/>
      <c r="I24" s="88"/>
    </row>
    <row r="25" spans="2:9" ht="16.5" customHeight="1">
      <c r="B25" s="86"/>
      <c r="C25" s="87"/>
      <c r="D25" s="87"/>
      <c r="E25" s="87"/>
      <c r="F25" s="87"/>
      <c r="G25" s="87"/>
      <c r="H25" s="87"/>
      <c r="I25" s="88"/>
    </row>
    <row r="26" spans="2:9" ht="16.5" customHeight="1">
      <c r="B26" s="86"/>
      <c r="C26" s="87"/>
      <c r="D26" s="87"/>
      <c r="E26" s="87"/>
      <c r="F26" s="87"/>
      <c r="G26" s="87"/>
      <c r="H26" s="87"/>
      <c r="I26" s="88"/>
    </row>
    <row r="27" spans="2:9" ht="16.5" customHeight="1">
      <c r="B27" s="86"/>
      <c r="C27" s="87"/>
      <c r="D27" s="87"/>
      <c r="E27" s="87"/>
      <c r="F27" s="87"/>
      <c r="G27" s="87"/>
      <c r="H27" s="87"/>
      <c r="I27" s="88"/>
    </row>
    <row r="28" spans="2:9" ht="16.5" customHeight="1">
      <c r="B28" s="86"/>
      <c r="C28" s="87"/>
      <c r="D28" s="87"/>
      <c r="E28" s="87"/>
      <c r="F28" s="87"/>
      <c r="G28" s="87"/>
      <c r="H28" s="87"/>
      <c r="I28" s="88"/>
    </row>
    <row r="29" spans="2:9" ht="16.5" customHeight="1">
      <c r="B29" s="86"/>
      <c r="C29" s="87"/>
      <c r="D29" s="87"/>
      <c r="E29" s="87"/>
      <c r="F29" s="87"/>
      <c r="G29" s="87"/>
      <c r="H29" s="87"/>
      <c r="I29" s="88"/>
    </row>
    <row r="30" spans="2:9" ht="16.5" customHeight="1" thickBot="1">
      <c r="B30" s="89"/>
      <c r="C30" s="90"/>
      <c r="D30" s="90"/>
      <c r="E30" s="90"/>
      <c r="F30" s="90"/>
      <c r="G30" s="90"/>
      <c r="H30" s="90"/>
      <c r="I30" s="91"/>
    </row>
    <row r="31" spans="2:9" ht="16.5" customHeight="1">
      <c r="B31" s="92" t="s">
        <v>59</v>
      </c>
      <c r="C31" s="1215" t="s">
        <v>60</v>
      </c>
      <c r="D31" s="1215"/>
      <c r="E31" s="1215"/>
      <c r="F31" s="1215"/>
      <c r="G31" s="1215"/>
      <c r="H31" s="1215"/>
      <c r="I31" s="1215"/>
    </row>
    <row r="32" spans="2:9" ht="16.5" customHeight="1">
      <c r="B32" s="92" t="s">
        <v>61</v>
      </c>
      <c r="C32" s="1215" t="s">
        <v>62</v>
      </c>
      <c r="D32" s="1215"/>
      <c r="E32" s="1215"/>
      <c r="F32" s="1215"/>
      <c r="G32" s="1215"/>
      <c r="H32" s="1215"/>
      <c r="I32" s="1215"/>
    </row>
    <row r="33" spans="2:9" ht="16.5" customHeight="1">
      <c r="B33" s="92" t="s">
        <v>63</v>
      </c>
      <c r="C33" s="1215" t="s">
        <v>64</v>
      </c>
      <c r="D33" s="1215"/>
      <c r="E33" s="1215"/>
      <c r="F33" s="1215"/>
      <c r="G33" s="1215"/>
      <c r="H33" s="1215"/>
      <c r="I33" s="1215"/>
    </row>
    <row r="34" spans="2:9" ht="16.5" customHeight="1">
      <c r="B34" s="92" t="s">
        <v>65</v>
      </c>
      <c r="C34" s="1215" t="s">
        <v>66</v>
      </c>
      <c r="D34" s="1215"/>
      <c r="E34" s="1215"/>
      <c r="F34" s="1215"/>
      <c r="G34" s="1215"/>
      <c r="H34" s="1215"/>
      <c r="I34" s="1215"/>
    </row>
    <row r="35" spans="2:9" ht="16.5" customHeight="1">
      <c r="B35" s="93"/>
      <c r="C35" s="94"/>
      <c r="D35" s="95"/>
      <c r="E35" s="95"/>
      <c r="F35" s="95"/>
      <c r="G35" s="95"/>
      <c r="H35" s="72"/>
      <c r="I35" s="72"/>
    </row>
  </sheetData>
  <mergeCells count="24">
    <mergeCell ref="B2:G2"/>
    <mergeCell ref="B4:I4"/>
    <mergeCell ref="B9:I10"/>
    <mergeCell ref="B12:D13"/>
    <mergeCell ref="E12:F12"/>
    <mergeCell ref="G12:I12"/>
    <mergeCell ref="E13:F13"/>
    <mergeCell ref="G13:I13"/>
    <mergeCell ref="B14:D18"/>
    <mergeCell ref="E14:F14"/>
    <mergeCell ref="G14:I14"/>
    <mergeCell ref="E15:F15"/>
    <mergeCell ref="G15:I15"/>
    <mergeCell ref="E16:F16"/>
    <mergeCell ref="G16:I16"/>
    <mergeCell ref="E17:F17"/>
    <mergeCell ref="G17:I17"/>
    <mergeCell ref="E18:F18"/>
    <mergeCell ref="G18:I18"/>
    <mergeCell ref="E21:G21"/>
    <mergeCell ref="C31:I31"/>
    <mergeCell ref="C32:I32"/>
    <mergeCell ref="C33:I33"/>
    <mergeCell ref="C34:I34"/>
  </mergeCells>
  <phoneticPr fontId="9"/>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7"/>
  <sheetViews>
    <sheetView zoomScaleNormal="100" zoomScaleSheetLayoutView="85" workbookViewId="0">
      <selection activeCell="B1" sqref="B1:G1"/>
    </sheetView>
  </sheetViews>
  <sheetFormatPr defaultRowHeight="14.25" customHeight="1"/>
  <cols>
    <col min="1" max="1" width="2.625" style="37" customWidth="1"/>
    <col min="2" max="2" width="4.625" style="68" customWidth="1"/>
    <col min="3" max="3" width="18.5" style="69" customWidth="1"/>
    <col min="4" max="4" width="34.875" style="69" customWidth="1"/>
    <col min="5" max="5" width="6.875" style="30" bestFit="1" customWidth="1"/>
    <col min="6" max="6" width="22" style="30" customWidth="1"/>
    <col min="7" max="7" width="22" style="70" customWidth="1"/>
    <col min="8" max="8" width="2.625" style="37" customWidth="1"/>
    <col min="9" max="16384" width="9" style="37"/>
  </cols>
  <sheetData>
    <row r="1" spans="2:7" s="21" customFormat="1" ht="14.25" customHeight="1">
      <c r="B1" s="1198" t="s">
        <v>620</v>
      </c>
      <c r="C1" s="1199"/>
      <c r="D1" s="1199"/>
      <c r="E1" s="1199"/>
      <c r="F1" s="1199"/>
      <c r="G1" s="1199"/>
    </row>
    <row r="2" spans="2:7" s="21" customFormat="1" ht="8.25" customHeight="1">
      <c r="B2" s="22"/>
      <c r="C2" s="23"/>
      <c r="D2" s="23"/>
      <c r="E2" s="24"/>
      <c r="F2" s="24"/>
      <c r="G2" s="25"/>
    </row>
    <row r="3" spans="2:7" s="21" customFormat="1" ht="20.100000000000001" customHeight="1">
      <c r="B3" s="1200" t="s">
        <v>286</v>
      </c>
      <c r="C3" s="1201"/>
      <c r="D3" s="1201"/>
      <c r="E3" s="1201"/>
      <c r="F3" s="1201"/>
      <c r="G3" s="1201"/>
    </row>
    <row r="4" spans="2:7" s="21" customFormat="1" ht="8.25" customHeight="1">
      <c r="B4" s="26"/>
      <c r="C4" s="27"/>
      <c r="D4" s="27"/>
      <c r="E4" s="27"/>
      <c r="F4" s="27"/>
      <c r="G4" s="27"/>
    </row>
    <row r="5" spans="2:7" s="21" customFormat="1" ht="14.25" customHeight="1">
      <c r="B5" s="22"/>
      <c r="C5" s="23"/>
      <c r="D5" s="23"/>
      <c r="E5" s="24"/>
      <c r="F5" s="24"/>
      <c r="G5" s="28"/>
    </row>
    <row r="6" spans="2:7" ht="14.25" customHeight="1">
      <c r="B6" s="96"/>
    </row>
    <row r="7" spans="2:7" ht="19.5">
      <c r="D7" s="734"/>
    </row>
  </sheetData>
  <mergeCells count="2">
    <mergeCell ref="B1:G1"/>
    <mergeCell ref="B3:G3"/>
  </mergeCells>
  <phoneticPr fontId="9"/>
  <pageMargins left="0.78740157480314965" right="0.78740157480314965" top="0.59055118110236227" bottom="0.59055118110236227" header="0.59055118110236227" footer="0.59055118110236227"/>
  <pageSetup paperSize="9" scale="7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73"/>
  <sheetViews>
    <sheetView showGridLines="0" zoomScale="115" zoomScaleNormal="115" zoomScaleSheetLayoutView="130" workbookViewId="0">
      <selection activeCell="B1" sqref="B1:M1"/>
    </sheetView>
  </sheetViews>
  <sheetFormatPr defaultRowHeight="11.25"/>
  <cols>
    <col min="1" max="1" width="2.625" style="104" customWidth="1"/>
    <col min="2" max="4" width="3.125" style="104" customWidth="1"/>
    <col min="5" max="5" width="2.625" style="104" customWidth="1"/>
    <col min="6" max="6" width="17.625" style="104" customWidth="1"/>
    <col min="7" max="7" width="5" style="104" bestFit="1" customWidth="1"/>
    <col min="8" max="13" width="12.625" style="104" customWidth="1"/>
    <col min="14" max="14" width="3.125" style="104" customWidth="1"/>
    <col min="15" max="15" width="2.625" style="104" customWidth="1"/>
    <col min="16" max="16" width="11.625" style="104" bestFit="1" customWidth="1"/>
    <col min="17" max="19" width="8.625" style="104" customWidth="1"/>
    <col min="20" max="25" width="9" style="104"/>
    <col min="26" max="26" width="2.5" style="104" customWidth="1"/>
    <col min="27" max="254" width="9" style="104"/>
    <col min="255" max="259" width="2.625" style="104" customWidth="1"/>
    <col min="260" max="260" width="23.125" style="104" customWidth="1"/>
    <col min="261" max="261" width="5" style="104" bestFit="1" customWidth="1"/>
    <col min="262" max="269" width="12.625" style="104" customWidth="1"/>
    <col min="270" max="270" width="3.125" style="104" customWidth="1"/>
    <col min="271" max="271" width="2.625" style="104" customWidth="1"/>
    <col min="272" max="272" width="11.625" style="104" bestFit="1" customWidth="1"/>
    <col min="273" max="275" width="8.625" style="104" customWidth="1"/>
    <col min="276" max="281" width="9" style="104"/>
    <col min="282" max="282" width="2.5" style="104" customWidth="1"/>
    <col min="283" max="510" width="9" style="104"/>
    <col min="511" max="515" width="2.625" style="104" customWidth="1"/>
    <col min="516" max="516" width="23.125" style="104" customWidth="1"/>
    <col min="517" max="517" width="5" style="104" bestFit="1" customWidth="1"/>
    <col min="518" max="525" width="12.625" style="104" customWidth="1"/>
    <col min="526" max="526" width="3.125" style="104" customWidth="1"/>
    <col min="527" max="527" width="2.625" style="104" customWidth="1"/>
    <col min="528" max="528" width="11.625" style="104" bestFit="1" customWidth="1"/>
    <col min="529" max="531" width="8.625" style="104" customWidth="1"/>
    <col min="532" max="537" width="9" style="104"/>
    <col min="538" max="538" width="2.5" style="104" customWidth="1"/>
    <col min="539" max="766" width="9" style="104"/>
    <col min="767" max="771" width="2.625" style="104" customWidth="1"/>
    <col min="772" max="772" width="23.125" style="104" customWidth="1"/>
    <col min="773" max="773" width="5" style="104" bestFit="1" customWidth="1"/>
    <col min="774" max="781" width="12.625" style="104" customWidth="1"/>
    <col min="782" max="782" width="3.125" style="104" customWidth="1"/>
    <col min="783" max="783" width="2.625" style="104" customWidth="1"/>
    <col min="784" max="784" width="11.625" style="104" bestFit="1" customWidth="1"/>
    <col min="785" max="787" width="8.625" style="104" customWidth="1"/>
    <col min="788" max="793" width="9" style="104"/>
    <col min="794" max="794" width="2.5" style="104" customWidth="1"/>
    <col min="795" max="1022" width="9" style="104"/>
    <col min="1023" max="1027" width="2.625" style="104" customWidth="1"/>
    <col min="1028" max="1028" width="23.125" style="104" customWidth="1"/>
    <col min="1029" max="1029" width="5" style="104" bestFit="1" customWidth="1"/>
    <col min="1030" max="1037" width="12.625" style="104" customWidth="1"/>
    <col min="1038" max="1038" width="3.125" style="104" customWidth="1"/>
    <col min="1039" max="1039" width="2.625" style="104" customWidth="1"/>
    <col min="1040" max="1040" width="11.625" style="104" bestFit="1" customWidth="1"/>
    <col min="1041" max="1043" width="8.625" style="104" customWidth="1"/>
    <col min="1044" max="1049" width="9" style="104"/>
    <col min="1050" max="1050" width="2.5" style="104" customWidth="1"/>
    <col min="1051" max="1278" width="9" style="104"/>
    <col min="1279" max="1283" width="2.625" style="104" customWidth="1"/>
    <col min="1284" max="1284" width="23.125" style="104" customWidth="1"/>
    <col min="1285" max="1285" width="5" style="104" bestFit="1" customWidth="1"/>
    <col min="1286" max="1293" width="12.625" style="104" customWidth="1"/>
    <col min="1294" max="1294" width="3.125" style="104" customWidth="1"/>
    <col min="1295" max="1295" width="2.625" style="104" customWidth="1"/>
    <col min="1296" max="1296" width="11.625" style="104" bestFit="1" customWidth="1"/>
    <col min="1297" max="1299" width="8.625" style="104" customWidth="1"/>
    <col min="1300" max="1305" width="9" style="104"/>
    <col min="1306" max="1306" width="2.5" style="104" customWidth="1"/>
    <col min="1307" max="1534" width="9" style="104"/>
    <col min="1535" max="1539" width="2.625" style="104" customWidth="1"/>
    <col min="1540" max="1540" width="23.125" style="104" customWidth="1"/>
    <col min="1541" max="1541" width="5" style="104" bestFit="1" customWidth="1"/>
    <col min="1542" max="1549" width="12.625" style="104" customWidth="1"/>
    <col min="1550" max="1550" width="3.125" style="104" customWidth="1"/>
    <col min="1551" max="1551" width="2.625" style="104" customWidth="1"/>
    <col min="1552" max="1552" width="11.625" style="104" bestFit="1" customWidth="1"/>
    <col min="1553" max="1555" width="8.625" style="104" customWidth="1"/>
    <col min="1556" max="1561" width="9" style="104"/>
    <col min="1562" max="1562" width="2.5" style="104" customWidth="1"/>
    <col min="1563" max="1790" width="9" style="104"/>
    <col min="1791" max="1795" width="2.625" style="104" customWidth="1"/>
    <col min="1796" max="1796" width="23.125" style="104" customWidth="1"/>
    <col min="1797" max="1797" width="5" style="104" bestFit="1" customWidth="1"/>
    <col min="1798" max="1805" width="12.625" style="104" customWidth="1"/>
    <col min="1806" max="1806" width="3.125" style="104" customWidth="1"/>
    <col min="1807" max="1807" width="2.625" style="104" customWidth="1"/>
    <col min="1808" max="1808" width="11.625" style="104" bestFit="1" customWidth="1"/>
    <col min="1809" max="1811" width="8.625" style="104" customWidth="1"/>
    <col min="1812" max="1817" width="9" style="104"/>
    <col min="1818" max="1818" width="2.5" style="104" customWidth="1"/>
    <col min="1819" max="2046" width="9" style="104"/>
    <col min="2047" max="2051" width="2.625" style="104" customWidth="1"/>
    <col min="2052" max="2052" width="23.125" style="104" customWidth="1"/>
    <col min="2053" max="2053" width="5" style="104" bestFit="1" customWidth="1"/>
    <col min="2054" max="2061" width="12.625" style="104" customWidth="1"/>
    <col min="2062" max="2062" width="3.125" style="104" customWidth="1"/>
    <col min="2063" max="2063" width="2.625" style="104" customWidth="1"/>
    <col min="2064" max="2064" width="11.625" style="104" bestFit="1" customWidth="1"/>
    <col min="2065" max="2067" width="8.625" style="104" customWidth="1"/>
    <col min="2068" max="2073" width="9" style="104"/>
    <col min="2074" max="2074" width="2.5" style="104" customWidth="1"/>
    <col min="2075" max="2302" width="9" style="104"/>
    <col min="2303" max="2307" width="2.625" style="104" customWidth="1"/>
    <col min="2308" max="2308" width="23.125" style="104" customWidth="1"/>
    <col min="2309" max="2309" width="5" style="104" bestFit="1" customWidth="1"/>
    <col min="2310" max="2317" width="12.625" style="104" customWidth="1"/>
    <col min="2318" max="2318" width="3.125" style="104" customWidth="1"/>
    <col min="2319" max="2319" width="2.625" style="104" customWidth="1"/>
    <col min="2320" max="2320" width="11.625" style="104" bestFit="1" customWidth="1"/>
    <col min="2321" max="2323" width="8.625" style="104" customWidth="1"/>
    <col min="2324" max="2329" width="9" style="104"/>
    <col min="2330" max="2330" width="2.5" style="104" customWidth="1"/>
    <col min="2331" max="2558" width="9" style="104"/>
    <col min="2559" max="2563" width="2.625" style="104" customWidth="1"/>
    <col min="2564" max="2564" width="23.125" style="104" customWidth="1"/>
    <col min="2565" max="2565" width="5" style="104" bestFit="1" customWidth="1"/>
    <col min="2566" max="2573" width="12.625" style="104" customWidth="1"/>
    <col min="2574" max="2574" width="3.125" style="104" customWidth="1"/>
    <col min="2575" max="2575" width="2.625" style="104" customWidth="1"/>
    <col min="2576" max="2576" width="11.625" style="104" bestFit="1" customWidth="1"/>
    <col min="2577" max="2579" width="8.625" style="104" customWidth="1"/>
    <col min="2580" max="2585" width="9" style="104"/>
    <col min="2586" max="2586" width="2.5" style="104" customWidth="1"/>
    <col min="2587" max="2814" width="9" style="104"/>
    <col min="2815" max="2819" width="2.625" style="104" customWidth="1"/>
    <col min="2820" max="2820" width="23.125" style="104" customWidth="1"/>
    <col min="2821" max="2821" width="5" style="104" bestFit="1" customWidth="1"/>
    <col min="2822" max="2829" width="12.625" style="104" customWidth="1"/>
    <col min="2830" max="2830" width="3.125" style="104" customWidth="1"/>
    <col min="2831" max="2831" width="2.625" style="104" customWidth="1"/>
    <col min="2832" max="2832" width="11.625" style="104" bestFit="1" customWidth="1"/>
    <col min="2833" max="2835" width="8.625" style="104" customWidth="1"/>
    <col min="2836" max="2841" width="9" style="104"/>
    <col min="2842" max="2842" width="2.5" style="104" customWidth="1"/>
    <col min="2843" max="3070" width="9" style="104"/>
    <col min="3071" max="3075" width="2.625" style="104" customWidth="1"/>
    <col min="3076" max="3076" width="23.125" style="104" customWidth="1"/>
    <col min="3077" max="3077" width="5" style="104" bestFit="1" customWidth="1"/>
    <col min="3078" max="3085" width="12.625" style="104" customWidth="1"/>
    <col min="3086" max="3086" width="3.125" style="104" customWidth="1"/>
    <col min="3087" max="3087" width="2.625" style="104" customWidth="1"/>
    <col min="3088" max="3088" width="11.625" style="104" bestFit="1" customWidth="1"/>
    <col min="3089" max="3091" width="8.625" style="104" customWidth="1"/>
    <col min="3092" max="3097" width="9" style="104"/>
    <col min="3098" max="3098" width="2.5" style="104" customWidth="1"/>
    <col min="3099" max="3326" width="9" style="104"/>
    <col min="3327" max="3331" width="2.625" style="104" customWidth="1"/>
    <col min="3332" max="3332" width="23.125" style="104" customWidth="1"/>
    <col min="3333" max="3333" width="5" style="104" bestFit="1" customWidth="1"/>
    <col min="3334" max="3341" width="12.625" style="104" customWidth="1"/>
    <col min="3342" max="3342" width="3.125" style="104" customWidth="1"/>
    <col min="3343" max="3343" width="2.625" style="104" customWidth="1"/>
    <col min="3344" max="3344" width="11.625" style="104" bestFit="1" customWidth="1"/>
    <col min="3345" max="3347" width="8.625" style="104" customWidth="1"/>
    <col min="3348" max="3353" width="9" style="104"/>
    <col min="3354" max="3354" width="2.5" style="104" customWidth="1"/>
    <col min="3355" max="3582" width="9" style="104"/>
    <col min="3583" max="3587" width="2.625" style="104" customWidth="1"/>
    <col min="3588" max="3588" width="23.125" style="104" customWidth="1"/>
    <col min="3589" max="3589" width="5" style="104" bestFit="1" customWidth="1"/>
    <col min="3590" max="3597" width="12.625" style="104" customWidth="1"/>
    <col min="3598" max="3598" width="3.125" style="104" customWidth="1"/>
    <col min="3599" max="3599" width="2.625" style="104" customWidth="1"/>
    <col min="3600" max="3600" width="11.625" style="104" bestFit="1" customWidth="1"/>
    <col min="3601" max="3603" width="8.625" style="104" customWidth="1"/>
    <col min="3604" max="3609" width="9" style="104"/>
    <col min="3610" max="3610" width="2.5" style="104" customWidth="1"/>
    <col min="3611" max="3838" width="9" style="104"/>
    <col min="3839" max="3843" width="2.625" style="104" customWidth="1"/>
    <col min="3844" max="3844" width="23.125" style="104" customWidth="1"/>
    <col min="3845" max="3845" width="5" style="104" bestFit="1" customWidth="1"/>
    <col min="3846" max="3853" width="12.625" style="104" customWidth="1"/>
    <col min="3854" max="3854" width="3.125" style="104" customWidth="1"/>
    <col min="3855" max="3855" width="2.625" style="104" customWidth="1"/>
    <col min="3856" max="3856" width="11.625" style="104" bestFit="1" customWidth="1"/>
    <col min="3857" max="3859" width="8.625" style="104" customWidth="1"/>
    <col min="3860" max="3865" width="9" style="104"/>
    <col min="3866" max="3866" width="2.5" style="104" customWidth="1"/>
    <col min="3867" max="4094" width="9" style="104"/>
    <col min="4095" max="4099" width="2.625" style="104" customWidth="1"/>
    <col min="4100" max="4100" width="23.125" style="104" customWidth="1"/>
    <col min="4101" max="4101" width="5" style="104" bestFit="1" customWidth="1"/>
    <col min="4102" max="4109" width="12.625" style="104" customWidth="1"/>
    <col min="4110" max="4110" width="3.125" style="104" customWidth="1"/>
    <col min="4111" max="4111" width="2.625" style="104" customWidth="1"/>
    <col min="4112" max="4112" width="11.625" style="104" bestFit="1" customWidth="1"/>
    <col min="4113" max="4115" width="8.625" style="104" customWidth="1"/>
    <col min="4116" max="4121" width="9" style="104"/>
    <col min="4122" max="4122" width="2.5" style="104" customWidth="1"/>
    <col min="4123" max="4350" width="9" style="104"/>
    <col min="4351" max="4355" width="2.625" style="104" customWidth="1"/>
    <col min="4356" max="4356" width="23.125" style="104" customWidth="1"/>
    <col min="4357" max="4357" width="5" style="104" bestFit="1" customWidth="1"/>
    <col min="4358" max="4365" width="12.625" style="104" customWidth="1"/>
    <col min="4366" max="4366" width="3.125" style="104" customWidth="1"/>
    <col min="4367" max="4367" width="2.625" style="104" customWidth="1"/>
    <col min="4368" max="4368" width="11.625" style="104" bestFit="1" customWidth="1"/>
    <col min="4369" max="4371" width="8.625" style="104" customWidth="1"/>
    <col min="4372" max="4377" width="9" style="104"/>
    <col min="4378" max="4378" width="2.5" style="104" customWidth="1"/>
    <col min="4379" max="4606" width="9" style="104"/>
    <col min="4607" max="4611" width="2.625" style="104" customWidth="1"/>
    <col min="4612" max="4612" width="23.125" style="104" customWidth="1"/>
    <col min="4613" max="4613" width="5" style="104" bestFit="1" customWidth="1"/>
    <col min="4614" max="4621" width="12.625" style="104" customWidth="1"/>
    <col min="4622" max="4622" width="3.125" style="104" customWidth="1"/>
    <col min="4623" max="4623" width="2.625" style="104" customWidth="1"/>
    <col min="4624" max="4624" width="11.625" style="104" bestFit="1" customWidth="1"/>
    <col min="4625" max="4627" width="8.625" style="104" customWidth="1"/>
    <col min="4628" max="4633" width="9" style="104"/>
    <col min="4634" max="4634" width="2.5" style="104" customWidth="1"/>
    <col min="4635" max="4862" width="9" style="104"/>
    <col min="4863" max="4867" width="2.625" style="104" customWidth="1"/>
    <col min="4868" max="4868" width="23.125" style="104" customWidth="1"/>
    <col min="4869" max="4869" width="5" style="104" bestFit="1" customWidth="1"/>
    <col min="4870" max="4877" width="12.625" style="104" customWidth="1"/>
    <col min="4878" max="4878" width="3.125" style="104" customWidth="1"/>
    <col min="4879" max="4879" width="2.625" style="104" customWidth="1"/>
    <col min="4880" max="4880" width="11.625" style="104" bestFit="1" customWidth="1"/>
    <col min="4881" max="4883" width="8.625" style="104" customWidth="1"/>
    <col min="4884" max="4889" width="9" style="104"/>
    <col min="4890" max="4890" width="2.5" style="104" customWidth="1"/>
    <col min="4891" max="5118" width="9" style="104"/>
    <col min="5119" max="5123" width="2.625" style="104" customWidth="1"/>
    <col min="5124" max="5124" width="23.125" style="104" customWidth="1"/>
    <col min="5125" max="5125" width="5" style="104" bestFit="1" customWidth="1"/>
    <col min="5126" max="5133" width="12.625" style="104" customWidth="1"/>
    <col min="5134" max="5134" width="3.125" style="104" customWidth="1"/>
    <col min="5135" max="5135" width="2.625" style="104" customWidth="1"/>
    <col min="5136" max="5136" width="11.625" style="104" bestFit="1" customWidth="1"/>
    <col min="5137" max="5139" width="8.625" style="104" customWidth="1"/>
    <col min="5140" max="5145" width="9" style="104"/>
    <col min="5146" max="5146" width="2.5" style="104" customWidth="1"/>
    <col min="5147" max="5374" width="9" style="104"/>
    <col min="5375" max="5379" width="2.625" style="104" customWidth="1"/>
    <col min="5380" max="5380" width="23.125" style="104" customWidth="1"/>
    <col min="5381" max="5381" width="5" style="104" bestFit="1" customWidth="1"/>
    <col min="5382" max="5389" width="12.625" style="104" customWidth="1"/>
    <col min="5390" max="5390" width="3.125" style="104" customWidth="1"/>
    <col min="5391" max="5391" width="2.625" style="104" customWidth="1"/>
    <col min="5392" max="5392" width="11.625" style="104" bestFit="1" customWidth="1"/>
    <col min="5393" max="5395" width="8.625" style="104" customWidth="1"/>
    <col min="5396" max="5401" width="9" style="104"/>
    <col min="5402" max="5402" width="2.5" style="104" customWidth="1"/>
    <col min="5403" max="5630" width="9" style="104"/>
    <col min="5631" max="5635" width="2.625" style="104" customWidth="1"/>
    <col min="5636" max="5636" width="23.125" style="104" customWidth="1"/>
    <col min="5637" max="5637" width="5" style="104" bestFit="1" customWidth="1"/>
    <col min="5638" max="5645" width="12.625" style="104" customWidth="1"/>
    <col min="5646" max="5646" width="3.125" style="104" customWidth="1"/>
    <col min="5647" max="5647" width="2.625" style="104" customWidth="1"/>
    <col min="5648" max="5648" width="11.625" style="104" bestFit="1" customWidth="1"/>
    <col min="5649" max="5651" width="8.625" style="104" customWidth="1"/>
    <col min="5652" max="5657" width="9" style="104"/>
    <col min="5658" max="5658" width="2.5" style="104" customWidth="1"/>
    <col min="5659" max="5886" width="9" style="104"/>
    <col min="5887" max="5891" width="2.625" style="104" customWidth="1"/>
    <col min="5892" max="5892" width="23.125" style="104" customWidth="1"/>
    <col min="5893" max="5893" width="5" style="104" bestFit="1" customWidth="1"/>
    <col min="5894" max="5901" width="12.625" style="104" customWidth="1"/>
    <col min="5902" max="5902" width="3.125" style="104" customWidth="1"/>
    <col min="5903" max="5903" width="2.625" style="104" customWidth="1"/>
    <col min="5904" max="5904" width="11.625" style="104" bestFit="1" customWidth="1"/>
    <col min="5905" max="5907" width="8.625" style="104" customWidth="1"/>
    <col min="5908" max="5913" width="9" style="104"/>
    <col min="5914" max="5914" width="2.5" style="104" customWidth="1"/>
    <col min="5915" max="6142" width="9" style="104"/>
    <col min="6143" max="6147" width="2.625" style="104" customWidth="1"/>
    <col min="6148" max="6148" width="23.125" style="104" customWidth="1"/>
    <col min="6149" max="6149" width="5" style="104" bestFit="1" customWidth="1"/>
    <col min="6150" max="6157" width="12.625" style="104" customWidth="1"/>
    <col min="6158" max="6158" width="3.125" style="104" customWidth="1"/>
    <col min="6159" max="6159" width="2.625" style="104" customWidth="1"/>
    <col min="6160" max="6160" width="11.625" style="104" bestFit="1" customWidth="1"/>
    <col min="6161" max="6163" width="8.625" style="104" customWidth="1"/>
    <col min="6164" max="6169" width="9" style="104"/>
    <col min="6170" max="6170" width="2.5" style="104" customWidth="1"/>
    <col min="6171" max="6398" width="9" style="104"/>
    <col min="6399" max="6403" width="2.625" style="104" customWidth="1"/>
    <col min="6404" max="6404" width="23.125" style="104" customWidth="1"/>
    <col min="6405" max="6405" width="5" style="104" bestFit="1" customWidth="1"/>
    <col min="6406" max="6413" width="12.625" style="104" customWidth="1"/>
    <col min="6414" max="6414" width="3.125" style="104" customWidth="1"/>
    <col min="6415" max="6415" width="2.625" style="104" customWidth="1"/>
    <col min="6416" max="6416" width="11.625" style="104" bestFit="1" customWidth="1"/>
    <col min="6417" max="6419" width="8.625" style="104" customWidth="1"/>
    <col min="6420" max="6425" width="9" style="104"/>
    <col min="6426" max="6426" width="2.5" style="104" customWidth="1"/>
    <col min="6427" max="6654" width="9" style="104"/>
    <col min="6655" max="6659" width="2.625" style="104" customWidth="1"/>
    <col min="6660" max="6660" width="23.125" style="104" customWidth="1"/>
    <col min="6661" max="6661" width="5" style="104" bestFit="1" customWidth="1"/>
    <col min="6662" max="6669" width="12.625" style="104" customWidth="1"/>
    <col min="6670" max="6670" width="3.125" style="104" customWidth="1"/>
    <col min="6671" max="6671" width="2.625" style="104" customWidth="1"/>
    <col min="6672" max="6672" width="11.625" style="104" bestFit="1" customWidth="1"/>
    <col min="6673" max="6675" width="8.625" style="104" customWidth="1"/>
    <col min="6676" max="6681" width="9" style="104"/>
    <col min="6682" max="6682" width="2.5" style="104" customWidth="1"/>
    <col min="6683" max="6910" width="9" style="104"/>
    <col min="6911" max="6915" width="2.625" style="104" customWidth="1"/>
    <col min="6916" max="6916" width="23.125" style="104" customWidth="1"/>
    <col min="6917" max="6917" width="5" style="104" bestFit="1" customWidth="1"/>
    <col min="6918" max="6925" width="12.625" style="104" customWidth="1"/>
    <col min="6926" max="6926" width="3.125" style="104" customWidth="1"/>
    <col min="6927" max="6927" width="2.625" style="104" customWidth="1"/>
    <col min="6928" max="6928" width="11.625" style="104" bestFit="1" customWidth="1"/>
    <col min="6929" max="6931" width="8.625" style="104" customWidth="1"/>
    <col min="6932" max="6937" width="9" style="104"/>
    <col min="6938" max="6938" width="2.5" style="104" customWidth="1"/>
    <col min="6939" max="7166" width="9" style="104"/>
    <col min="7167" max="7171" width="2.625" style="104" customWidth="1"/>
    <col min="7172" max="7172" width="23.125" style="104" customWidth="1"/>
    <col min="7173" max="7173" width="5" style="104" bestFit="1" customWidth="1"/>
    <col min="7174" max="7181" width="12.625" style="104" customWidth="1"/>
    <col min="7182" max="7182" width="3.125" style="104" customWidth="1"/>
    <col min="7183" max="7183" width="2.625" style="104" customWidth="1"/>
    <col min="7184" max="7184" width="11.625" style="104" bestFit="1" customWidth="1"/>
    <col min="7185" max="7187" width="8.625" style="104" customWidth="1"/>
    <col min="7188" max="7193" width="9" style="104"/>
    <col min="7194" max="7194" width="2.5" style="104" customWidth="1"/>
    <col min="7195" max="7422" width="9" style="104"/>
    <col min="7423" max="7427" width="2.625" style="104" customWidth="1"/>
    <col min="7428" max="7428" width="23.125" style="104" customWidth="1"/>
    <col min="7429" max="7429" width="5" style="104" bestFit="1" customWidth="1"/>
    <col min="7430" max="7437" width="12.625" style="104" customWidth="1"/>
    <col min="7438" max="7438" width="3.125" style="104" customWidth="1"/>
    <col min="7439" max="7439" width="2.625" style="104" customWidth="1"/>
    <col min="7440" max="7440" width="11.625" style="104" bestFit="1" customWidth="1"/>
    <col min="7441" max="7443" width="8.625" style="104" customWidth="1"/>
    <col min="7444" max="7449" width="9" style="104"/>
    <col min="7450" max="7450" width="2.5" style="104" customWidth="1"/>
    <col min="7451" max="7678" width="9" style="104"/>
    <col min="7679" max="7683" width="2.625" style="104" customWidth="1"/>
    <col min="7684" max="7684" width="23.125" style="104" customWidth="1"/>
    <col min="7685" max="7685" width="5" style="104" bestFit="1" customWidth="1"/>
    <col min="7686" max="7693" width="12.625" style="104" customWidth="1"/>
    <col min="7694" max="7694" width="3.125" style="104" customWidth="1"/>
    <col min="7695" max="7695" width="2.625" style="104" customWidth="1"/>
    <col min="7696" max="7696" width="11.625" style="104" bestFit="1" customWidth="1"/>
    <col min="7697" max="7699" width="8.625" style="104" customWidth="1"/>
    <col min="7700" max="7705" width="9" style="104"/>
    <col min="7706" max="7706" width="2.5" style="104" customWidth="1"/>
    <col min="7707" max="7934" width="9" style="104"/>
    <col min="7935" max="7939" width="2.625" style="104" customWidth="1"/>
    <col min="7940" max="7940" width="23.125" style="104" customWidth="1"/>
    <col min="7941" max="7941" width="5" style="104" bestFit="1" customWidth="1"/>
    <col min="7942" max="7949" width="12.625" style="104" customWidth="1"/>
    <col min="7950" max="7950" width="3.125" style="104" customWidth="1"/>
    <col min="7951" max="7951" width="2.625" style="104" customWidth="1"/>
    <col min="7952" max="7952" width="11.625" style="104" bestFit="1" customWidth="1"/>
    <col min="7953" max="7955" width="8.625" style="104" customWidth="1"/>
    <col min="7956" max="7961" width="9" style="104"/>
    <col min="7962" max="7962" width="2.5" style="104" customWidth="1"/>
    <col min="7963" max="8190" width="9" style="104"/>
    <col min="8191" max="8195" width="2.625" style="104" customWidth="1"/>
    <col min="8196" max="8196" width="23.125" style="104" customWidth="1"/>
    <col min="8197" max="8197" width="5" style="104" bestFit="1" customWidth="1"/>
    <col min="8198" max="8205" width="12.625" style="104" customWidth="1"/>
    <col min="8206" max="8206" width="3.125" style="104" customWidth="1"/>
    <col min="8207" max="8207" width="2.625" style="104" customWidth="1"/>
    <col min="8208" max="8208" width="11.625" style="104" bestFit="1" customWidth="1"/>
    <col min="8209" max="8211" width="8.625" style="104" customWidth="1"/>
    <col min="8212" max="8217" width="9" style="104"/>
    <col min="8218" max="8218" width="2.5" style="104" customWidth="1"/>
    <col min="8219" max="8446" width="9" style="104"/>
    <col min="8447" max="8451" width="2.625" style="104" customWidth="1"/>
    <col min="8452" max="8452" width="23.125" style="104" customWidth="1"/>
    <col min="8453" max="8453" width="5" style="104" bestFit="1" customWidth="1"/>
    <col min="8454" max="8461" width="12.625" style="104" customWidth="1"/>
    <col min="8462" max="8462" width="3.125" style="104" customWidth="1"/>
    <col min="8463" max="8463" width="2.625" style="104" customWidth="1"/>
    <col min="8464" max="8464" width="11.625" style="104" bestFit="1" customWidth="1"/>
    <col min="8465" max="8467" width="8.625" style="104" customWidth="1"/>
    <col min="8468" max="8473" width="9" style="104"/>
    <col min="8474" max="8474" width="2.5" style="104" customWidth="1"/>
    <col min="8475" max="8702" width="9" style="104"/>
    <col min="8703" max="8707" width="2.625" style="104" customWidth="1"/>
    <col min="8708" max="8708" width="23.125" style="104" customWidth="1"/>
    <col min="8709" max="8709" width="5" style="104" bestFit="1" customWidth="1"/>
    <col min="8710" max="8717" width="12.625" style="104" customWidth="1"/>
    <col min="8718" max="8718" width="3.125" style="104" customWidth="1"/>
    <col min="8719" max="8719" width="2.625" style="104" customWidth="1"/>
    <col min="8720" max="8720" width="11.625" style="104" bestFit="1" customWidth="1"/>
    <col min="8721" max="8723" width="8.625" style="104" customWidth="1"/>
    <col min="8724" max="8729" width="9" style="104"/>
    <col min="8730" max="8730" width="2.5" style="104" customWidth="1"/>
    <col min="8731" max="8958" width="9" style="104"/>
    <col min="8959" max="8963" width="2.625" style="104" customWidth="1"/>
    <col min="8964" max="8964" width="23.125" style="104" customWidth="1"/>
    <col min="8965" max="8965" width="5" style="104" bestFit="1" customWidth="1"/>
    <col min="8966" max="8973" width="12.625" style="104" customWidth="1"/>
    <col min="8974" max="8974" width="3.125" style="104" customWidth="1"/>
    <col min="8975" max="8975" width="2.625" style="104" customWidth="1"/>
    <col min="8976" max="8976" width="11.625" style="104" bestFit="1" customWidth="1"/>
    <col min="8977" max="8979" width="8.625" style="104" customWidth="1"/>
    <col min="8980" max="8985" width="9" style="104"/>
    <col min="8986" max="8986" width="2.5" style="104" customWidth="1"/>
    <col min="8987" max="9214" width="9" style="104"/>
    <col min="9215" max="9219" width="2.625" style="104" customWidth="1"/>
    <col min="9220" max="9220" width="23.125" style="104" customWidth="1"/>
    <col min="9221" max="9221" width="5" style="104" bestFit="1" customWidth="1"/>
    <col min="9222" max="9229" width="12.625" style="104" customWidth="1"/>
    <col min="9230" max="9230" width="3.125" style="104" customWidth="1"/>
    <col min="9231" max="9231" width="2.625" style="104" customWidth="1"/>
    <col min="9232" max="9232" width="11.625" style="104" bestFit="1" customWidth="1"/>
    <col min="9233" max="9235" width="8.625" style="104" customWidth="1"/>
    <col min="9236" max="9241" width="9" style="104"/>
    <col min="9242" max="9242" width="2.5" style="104" customWidth="1"/>
    <col min="9243" max="9470" width="9" style="104"/>
    <col min="9471" max="9475" width="2.625" style="104" customWidth="1"/>
    <col min="9476" max="9476" width="23.125" style="104" customWidth="1"/>
    <col min="9477" max="9477" width="5" style="104" bestFit="1" customWidth="1"/>
    <col min="9478" max="9485" width="12.625" style="104" customWidth="1"/>
    <col min="9486" max="9486" width="3.125" style="104" customWidth="1"/>
    <col min="9487" max="9487" width="2.625" style="104" customWidth="1"/>
    <col min="9488" max="9488" width="11.625" style="104" bestFit="1" customWidth="1"/>
    <col min="9489" max="9491" width="8.625" style="104" customWidth="1"/>
    <col min="9492" max="9497" width="9" style="104"/>
    <col min="9498" max="9498" width="2.5" style="104" customWidth="1"/>
    <col min="9499" max="9726" width="9" style="104"/>
    <col min="9727" max="9731" width="2.625" style="104" customWidth="1"/>
    <col min="9732" max="9732" width="23.125" style="104" customWidth="1"/>
    <col min="9733" max="9733" width="5" style="104" bestFit="1" customWidth="1"/>
    <col min="9734" max="9741" width="12.625" style="104" customWidth="1"/>
    <col min="9742" max="9742" width="3.125" style="104" customWidth="1"/>
    <col min="9743" max="9743" width="2.625" style="104" customWidth="1"/>
    <col min="9744" max="9744" width="11.625" style="104" bestFit="1" customWidth="1"/>
    <col min="9745" max="9747" width="8.625" style="104" customWidth="1"/>
    <col min="9748" max="9753" width="9" style="104"/>
    <col min="9754" max="9754" width="2.5" style="104" customWidth="1"/>
    <col min="9755" max="9982" width="9" style="104"/>
    <col min="9983" max="9987" width="2.625" style="104" customWidth="1"/>
    <col min="9988" max="9988" width="23.125" style="104" customWidth="1"/>
    <col min="9989" max="9989" width="5" style="104" bestFit="1" customWidth="1"/>
    <col min="9990" max="9997" width="12.625" style="104" customWidth="1"/>
    <col min="9998" max="9998" width="3.125" style="104" customWidth="1"/>
    <col min="9999" max="9999" width="2.625" style="104" customWidth="1"/>
    <col min="10000" max="10000" width="11.625" style="104" bestFit="1" customWidth="1"/>
    <col min="10001" max="10003" width="8.625" style="104" customWidth="1"/>
    <col min="10004" max="10009" width="9" style="104"/>
    <col min="10010" max="10010" width="2.5" style="104" customWidth="1"/>
    <col min="10011" max="10238" width="9" style="104"/>
    <col min="10239" max="10243" width="2.625" style="104" customWidth="1"/>
    <col min="10244" max="10244" width="23.125" style="104" customWidth="1"/>
    <col min="10245" max="10245" width="5" style="104" bestFit="1" customWidth="1"/>
    <col min="10246" max="10253" width="12.625" style="104" customWidth="1"/>
    <col min="10254" max="10254" width="3.125" style="104" customWidth="1"/>
    <col min="10255" max="10255" width="2.625" style="104" customWidth="1"/>
    <col min="10256" max="10256" width="11.625" style="104" bestFit="1" customWidth="1"/>
    <col min="10257" max="10259" width="8.625" style="104" customWidth="1"/>
    <col min="10260" max="10265" width="9" style="104"/>
    <col min="10266" max="10266" width="2.5" style="104" customWidth="1"/>
    <col min="10267" max="10494" width="9" style="104"/>
    <col min="10495" max="10499" width="2.625" style="104" customWidth="1"/>
    <col min="10500" max="10500" width="23.125" style="104" customWidth="1"/>
    <col min="10501" max="10501" width="5" style="104" bestFit="1" customWidth="1"/>
    <col min="10502" max="10509" width="12.625" style="104" customWidth="1"/>
    <col min="10510" max="10510" width="3.125" style="104" customWidth="1"/>
    <col min="10511" max="10511" width="2.625" style="104" customWidth="1"/>
    <col min="10512" max="10512" width="11.625" style="104" bestFit="1" customWidth="1"/>
    <col min="10513" max="10515" width="8.625" style="104" customWidth="1"/>
    <col min="10516" max="10521" width="9" style="104"/>
    <col min="10522" max="10522" width="2.5" style="104" customWidth="1"/>
    <col min="10523" max="10750" width="9" style="104"/>
    <col min="10751" max="10755" width="2.625" style="104" customWidth="1"/>
    <col min="10756" max="10756" width="23.125" style="104" customWidth="1"/>
    <col min="10757" max="10757" width="5" style="104" bestFit="1" customWidth="1"/>
    <col min="10758" max="10765" width="12.625" style="104" customWidth="1"/>
    <col min="10766" max="10766" width="3.125" style="104" customWidth="1"/>
    <col min="10767" max="10767" width="2.625" style="104" customWidth="1"/>
    <col min="10768" max="10768" width="11.625" style="104" bestFit="1" customWidth="1"/>
    <col min="10769" max="10771" width="8.625" style="104" customWidth="1"/>
    <col min="10772" max="10777" width="9" style="104"/>
    <col min="10778" max="10778" width="2.5" style="104" customWidth="1"/>
    <col min="10779" max="11006" width="9" style="104"/>
    <col min="11007" max="11011" width="2.625" style="104" customWidth="1"/>
    <col min="11012" max="11012" width="23.125" style="104" customWidth="1"/>
    <col min="11013" max="11013" width="5" style="104" bestFit="1" customWidth="1"/>
    <col min="11014" max="11021" width="12.625" style="104" customWidth="1"/>
    <col min="11022" max="11022" width="3.125" style="104" customWidth="1"/>
    <col min="11023" max="11023" width="2.625" style="104" customWidth="1"/>
    <col min="11024" max="11024" width="11.625" style="104" bestFit="1" customWidth="1"/>
    <col min="11025" max="11027" width="8.625" style="104" customWidth="1"/>
    <col min="11028" max="11033" width="9" style="104"/>
    <col min="11034" max="11034" width="2.5" style="104" customWidth="1"/>
    <col min="11035" max="11262" width="9" style="104"/>
    <col min="11263" max="11267" width="2.625" style="104" customWidth="1"/>
    <col min="11268" max="11268" width="23.125" style="104" customWidth="1"/>
    <col min="11269" max="11269" width="5" style="104" bestFit="1" customWidth="1"/>
    <col min="11270" max="11277" width="12.625" style="104" customWidth="1"/>
    <col min="11278" max="11278" width="3.125" style="104" customWidth="1"/>
    <col min="11279" max="11279" width="2.625" style="104" customWidth="1"/>
    <col min="11280" max="11280" width="11.625" style="104" bestFit="1" customWidth="1"/>
    <col min="11281" max="11283" width="8.625" style="104" customWidth="1"/>
    <col min="11284" max="11289" width="9" style="104"/>
    <col min="11290" max="11290" width="2.5" style="104" customWidth="1"/>
    <col min="11291" max="11518" width="9" style="104"/>
    <col min="11519" max="11523" width="2.625" style="104" customWidth="1"/>
    <col min="11524" max="11524" width="23.125" style="104" customWidth="1"/>
    <col min="11525" max="11525" width="5" style="104" bestFit="1" customWidth="1"/>
    <col min="11526" max="11533" width="12.625" style="104" customWidth="1"/>
    <col min="11534" max="11534" width="3.125" style="104" customWidth="1"/>
    <col min="11535" max="11535" width="2.625" style="104" customWidth="1"/>
    <col min="11536" max="11536" width="11.625" style="104" bestFit="1" customWidth="1"/>
    <col min="11537" max="11539" width="8.625" style="104" customWidth="1"/>
    <col min="11540" max="11545" width="9" style="104"/>
    <col min="11546" max="11546" width="2.5" style="104" customWidth="1"/>
    <col min="11547" max="11774" width="9" style="104"/>
    <col min="11775" max="11779" width="2.625" style="104" customWidth="1"/>
    <col min="11780" max="11780" width="23.125" style="104" customWidth="1"/>
    <col min="11781" max="11781" width="5" style="104" bestFit="1" customWidth="1"/>
    <col min="11782" max="11789" width="12.625" style="104" customWidth="1"/>
    <col min="11790" max="11790" width="3.125" style="104" customWidth="1"/>
    <col min="11791" max="11791" width="2.625" style="104" customWidth="1"/>
    <col min="11792" max="11792" width="11.625" style="104" bestFit="1" customWidth="1"/>
    <col min="11793" max="11795" width="8.625" style="104" customWidth="1"/>
    <col min="11796" max="11801" width="9" style="104"/>
    <col min="11802" max="11802" width="2.5" style="104" customWidth="1"/>
    <col min="11803" max="12030" width="9" style="104"/>
    <col min="12031" max="12035" width="2.625" style="104" customWidth="1"/>
    <col min="12036" max="12036" width="23.125" style="104" customWidth="1"/>
    <col min="12037" max="12037" width="5" style="104" bestFit="1" customWidth="1"/>
    <col min="12038" max="12045" width="12.625" style="104" customWidth="1"/>
    <col min="12046" max="12046" width="3.125" style="104" customWidth="1"/>
    <col min="12047" max="12047" width="2.625" style="104" customWidth="1"/>
    <col min="12048" max="12048" width="11.625" style="104" bestFit="1" customWidth="1"/>
    <col min="12049" max="12051" width="8.625" style="104" customWidth="1"/>
    <col min="12052" max="12057" width="9" style="104"/>
    <col min="12058" max="12058" width="2.5" style="104" customWidth="1"/>
    <col min="12059" max="12286" width="9" style="104"/>
    <col min="12287" max="12291" width="2.625" style="104" customWidth="1"/>
    <col min="12292" max="12292" width="23.125" style="104" customWidth="1"/>
    <col min="12293" max="12293" width="5" style="104" bestFit="1" customWidth="1"/>
    <col min="12294" max="12301" width="12.625" style="104" customWidth="1"/>
    <col min="12302" max="12302" width="3.125" style="104" customWidth="1"/>
    <col min="12303" max="12303" width="2.625" style="104" customWidth="1"/>
    <col min="12304" max="12304" width="11.625" style="104" bestFit="1" customWidth="1"/>
    <col min="12305" max="12307" width="8.625" style="104" customWidth="1"/>
    <col min="12308" max="12313" width="9" style="104"/>
    <col min="12314" max="12314" width="2.5" style="104" customWidth="1"/>
    <col min="12315" max="12542" width="9" style="104"/>
    <col min="12543" max="12547" width="2.625" style="104" customWidth="1"/>
    <col min="12548" max="12548" width="23.125" style="104" customWidth="1"/>
    <col min="12549" max="12549" width="5" style="104" bestFit="1" customWidth="1"/>
    <col min="12550" max="12557" width="12.625" style="104" customWidth="1"/>
    <col min="12558" max="12558" width="3.125" style="104" customWidth="1"/>
    <col min="12559" max="12559" width="2.625" style="104" customWidth="1"/>
    <col min="12560" max="12560" width="11.625" style="104" bestFit="1" customWidth="1"/>
    <col min="12561" max="12563" width="8.625" style="104" customWidth="1"/>
    <col min="12564" max="12569" width="9" style="104"/>
    <col min="12570" max="12570" width="2.5" style="104" customWidth="1"/>
    <col min="12571" max="12798" width="9" style="104"/>
    <col min="12799" max="12803" width="2.625" style="104" customWidth="1"/>
    <col min="12804" max="12804" width="23.125" style="104" customWidth="1"/>
    <col min="12805" max="12805" width="5" style="104" bestFit="1" customWidth="1"/>
    <col min="12806" max="12813" width="12.625" style="104" customWidth="1"/>
    <col min="12814" max="12814" width="3.125" style="104" customWidth="1"/>
    <col min="12815" max="12815" width="2.625" style="104" customWidth="1"/>
    <col min="12816" max="12816" width="11.625" style="104" bestFit="1" customWidth="1"/>
    <col min="12817" max="12819" width="8.625" style="104" customWidth="1"/>
    <col min="12820" max="12825" width="9" style="104"/>
    <col min="12826" max="12826" width="2.5" style="104" customWidth="1"/>
    <col min="12827" max="13054" width="9" style="104"/>
    <col min="13055" max="13059" width="2.625" style="104" customWidth="1"/>
    <col min="13060" max="13060" width="23.125" style="104" customWidth="1"/>
    <col min="13061" max="13061" width="5" style="104" bestFit="1" customWidth="1"/>
    <col min="13062" max="13069" width="12.625" style="104" customWidth="1"/>
    <col min="13070" max="13070" width="3.125" style="104" customWidth="1"/>
    <col min="13071" max="13071" width="2.625" style="104" customWidth="1"/>
    <col min="13072" max="13072" width="11.625" style="104" bestFit="1" customWidth="1"/>
    <col min="13073" max="13075" width="8.625" style="104" customWidth="1"/>
    <col min="13076" max="13081" width="9" style="104"/>
    <col min="13082" max="13082" width="2.5" style="104" customWidth="1"/>
    <col min="13083" max="13310" width="9" style="104"/>
    <col min="13311" max="13315" width="2.625" style="104" customWidth="1"/>
    <col min="13316" max="13316" width="23.125" style="104" customWidth="1"/>
    <col min="13317" max="13317" width="5" style="104" bestFit="1" customWidth="1"/>
    <col min="13318" max="13325" width="12.625" style="104" customWidth="1"/>
    <col min="13326" max="13326" width="3.125" style="104" customWidth="1"/>
    <col min="13327" max="13327" width="2.625" style="104" customWidth="1"/>
    <col min="13328" max="13328" width="11.625" style="104" bestFit="1" customWidth="1"/>
    <col min="13329" max="13331" width="8.625" style="104" customWidth="1"/>
    <col min="13332" max="13337" width="9" style="104"/>
    <col min="13338" max="13338" width="2.5" style="104" customWidth="1"/>
    <col min="13339" max="13566" width="9" style="104"/>
    <col min="13567" max="13571" width="2.625" style="104" customWidth="1"/>
    <col min="13572" max="13572" width="23.125" style="104" customWidth="1"/>
    <col min="13573" max="13573" width="5" style="104" bestFit="1" customWidth="1"/>
    <col min="13574" max="13581" width="12.625" style="104" customWidth="1"/>
    <col min="13582" max="13582" width="3.125" style="104" customWidth="1"/>
    <col min="13583" max="13583" width="2.625" style="104" customWidth="1"/>
    <col min="13584" max="13584" width="11.625" style="104" bestFit="1" customWidth="1"/>
    <col min="13585" max="13587" width="8.625" style="104" customWidth="1"/>
    <col min="13588" max="13593" width="9" style="104"/>
    <col min="13594" max="13594" width="2.5" style="104" customWidth="1"/>
    <col min="13595" max="13822" width="9" style="104"/>
    <col min="13823" max="13827" width="2.625" style="104" customWidth="1"/>
    <col min="13828" max="13828" width="23.125" style="104" customWidth="1"/>
    <col min="13829" max="13829" width="5" style="104" bestFit="1" customWidth="1"/>
    <col min="13830" max="13837" width="12.625" style="104" customWidth="1"/>
    <col min="13838" max="13838" width="3.125" style="104" customWidth="1"/>
    <col min="13839" max="13839" width="2.625" style="104" customWidth="1"/>
    <col min="13840" max="13840" width="11.625" style="104" bestFit="1" customWidth="1"/>
    <col min="13841" max="13843" width="8.625" style="104" customWidth="1"/>
    <col min="13844" max="13849" width="9" style="104"/>
    <col min="13850" max="13850" width="2.5" style="104" customWidth="1"/>
    <col min="13851" max="14078" width="9" style="104"/>
    <col min="14079" max="14083" width="2.625" style="104" customWidth="1"/>
    <col min="14084" max="14084" width="23.125" style="104" customWidth="1"/>
    <col min="14085" max="14085" width="5" style="104" bestFit="1" customWidth="1"/>
    <col min="14086" max="14093" width="12.625" style="104" customWidth="1"/>
    <col min="14094" max="14094" width="3.125" style="104" customWidth="1"/>
    <col min="14095" max="14095" width="2.625" style="104" customWidth="1"/>
    <col min="14096" max="14096" width="11.625" style="104" bestFit="1" customWidth="1"/>
    <col min="14097" max="14099" width="8.625" style="104" customWidth="1"/>
    <col min="14100" max="14105" width="9" style="104"/>
    <col min="14106" max="14106" width="2.5" style="104" customWidth="1"/>
    <col min="14107" max="14334" width="9" style="104"/>
    <col min="14335" max="14339" width="2.625" style="104" customWidth="1"/>
    <col min="14340" max="14340" width="23.125" style="104" customWidth="1"/>
    <col min="14341" max="14341" width="5" style="104" bestFit="1" customWidth="1"/>
    <col min="14342" max="14349" width="12.625" style="104" customWidth="1"/>
    <col min="14350" max="14350" width="3.125" style="104" customWidth="1"/>
    <col min="14351" max="14351" width="2.625" style="104" customWidth="1"/>
    <col min="14352" max="14352" width="11.625" style="104" bestFit="1" customWidth="1"/>
    <col min="14353" max="14355" width="8.625" style="104" customWidth="1"/>
    <col min="14356" max="14361" width="9" style="104"/>
    <col min="14362" max="14362" width="2.5" style="104" customWidth="1"/>
    <col min="14363" max="14590" width="9" style="104"/>
    <col min="14591" max="14595" width="2.625" style="104" customWidth="1"/>
    <col min="14596" max="14596" width="23.125" style="104" customWidth="1"/>
    <col min="14597" max="14597" width="5" style="104" bestFit="1" customWidth="1"/>
    <col min="14598" max="14605" width="12.625" style="104" customWidth="1"/>
    <col min="14606" max="14606" width="3.125" style="104" customWidth="1"/>
    <col min="14607" max="14607" width="2.625" style="104" customWidth="1"/>
    <col min="14608" max="14608" width="11.625" style="104" bestFit="1" customWidth="1"/>
    <col min="14609" max="14611" width="8.625" style="104" customWidth="1"/>
    <col min="14612" max="14617" width="9" style="104"/>
    <col min="14618" max="14618" width="2.5" style="104" customWidth="1"/>
    <col min="14619" max="14846" width="9" style="104"/>
    <col min="14847" max="14851" width="2.625" style="104" customWidth="1"/>
    <col min="14852" max="14852" width="23.125" style="104" customWidth="1"/>
    <col min="14853" max="14853" width="5" style="104" bestFit="1" customWidth="1"/>
    <col min="14854" max="14861" width="12.625" style="104" customWidth="1"/>
    <col min="14862" max="14862" width="3.125" style="104" customWidth="1"/>
    <col min="14863" max="14863" width="2.625" style="104" customWidth="1"/>
    <col min="14864" max="14864" width="11.625" style="104" bestFit="1" customWidth="1"/>
    <col min="14865" max="14867" width="8.625" style="104" customWidth="1"/>
    <col min="14868" max="14873" width="9" style="104"/>
    <col min="14874" max="14874" width="2.5" style="104" customWidth="1"/>
    <col min="14875" max="15102" width="9" style="104"/>
    <col min="15103" max="15107" width="2.625" style="104" customWidth="1"/>
    <col min="15108" max="15108" width="23.125" style="104" customWidth="1"/>
    <col min="15109" max="15109" width="5" style="104" bestFit="1" customWidth="1"/>
    <col min="15110" max="15117" width="12.625" style="104" customWidth="1"/>
    <col min="15118" max="15118" width="3.125" style="104" customWidth="1"/>
    <col min="15119" max="15119" width="2.625" style="104" customWidth="1"/>
    <col min="15120" max="15120" width="11.625" style="104" bestFit="1" customWidth="1"/>
    <col min="15121" max="15123" width="8.625" style="104" customWidth="1"/>
    <col min="15124" max="15129" width="9" style="104"/>
    <col min="15130" max="15130" width="2.5" style="104" customWidth="1"/>
    <col min="15131" max="15358" width="9" style="104"/>
    <col min="15359" max="15363" width="2.625" style="104" customWidth="1"/>
    <col min="15364" max="15364" width="23.125" style="104" customWidth="1"/>
    <col min="15365" max="15365" width="5" style="104" bestFit="1" customWidth="1"/>
    <col min="15366" max="15373" width="12.625" style="104" customWidth="1"/>
    <col min="15374" max="15374" width="3.125" style="104" customWidth="1"/>
    <col min="15375" max="15375" width="2.625" style="104" customWidth="1"/>
    <col min="15376" max="15376" width="11.625" style="104" bestFit="1" customWidth="1"/>
    <col min="15377" max="15379" width="8.625" style="104" customWidth="1"/>
    <col min="15380" max="15385" width="9" style="104"/>
    <col min="15386" max="15386" width="2.5" style="104" customWidth="1"/>
    <col min="15387" max="15614" width="9" style="104"/>
    <col min="15615" max="15619" width="2.625" style="104" customWidth="1"/>
    <col min="15620" max="15620" width="23.125" style="104" customWidth="1"/>
    <col min="15621" max="15621" width="5" style="104" bestFit="1" customWidth="1"/>
    <col min="15622" max="15629" width="12.625" style="104" customWidth="1"/>
    <col min="15630" max="15630" width="3.125" style="104" customWidth="1"/>
    <col min="15631" max="15631" width="2.625" style="104" customWidth="1"/>
    <col min="15632" max="15632" width="11.625" style="104" bestFit="1" customWidth="1"/>
    <col min="15633" max="15635" width="8.625" style="104" customWidth="1"/>
    <col min="15636" max="15641" width="9" style="104"/>
    <col min="15642" max="15642" width="2.5" style="104" customWidth="1"/>
    <col min="15643" max="15870" width="9" style="104"/>
    <col min="15871" max="15875" width="2.625" style="104" customWidth="1"/>
    <col min="15876" max="15876" width="23.125" style="104" customWidth="1"/>
    <col min="15877" max="15877" width="5" style="104" bestFit="1" customWidth="1"/>
    <col min="15878" max="15885" width="12.625" style="104" customWidth="1"/>
    <col min="15886" max="15886" width="3.125" style="104" customWidth="1"/>
    <col min="15887" max="15887" width="2.625" style="104" customWidth="1"/>
    <col min="15888" max="15888" width="11.625" style="104" bestFit="1" customWidth="1"/>
    <col min="15889" max="15891" width="8.625" style="104" customWidth="1"/>
    <col min="15892" max="15897" width="9" style="104"/>
    <col min="15898" max="15898" width="2.5" style="104" customWidth="1"/>
    <col min="15899" max="16126" width="9" style="104"/>
    <col min="16127" max="16131" width="2.625" style="104" customWidth="1"/>
    <col min="16132" max="16132" width="23.125" style="104" customWidth="1"/>
    <col min="16133" max="16133" width="5" style="104" bestFit="1" customWidth="1"/>
    <col min="16134" max="16141" width="12.625" style="104" customWidth="1"/>
    <col min="16142" max="16142" width="3.125" style="104" customWidth="1"/>
    <col min="16143" max="16143" width="2.625" style="104" customWidth="1"/>
    <col min="16144" max="16144" width="11.625" style="104" bestFit="1" customWidth="1"/>
    <col min="16145" max="16147" width="8.625" style="104" customWidth="1"/>
    <col min="16148" max="16153" width="9" style="104"/>
    <col min="16154" max="16154" width="2.5" style="104" customWidth="1"/>
    <col min="16155" max="16384" width="9" style="104"/>
  </cols>
  <sheetData>
    <row r="1" spans="1:18" s="21" customFormat="1" ht="18" customHeight="1">
      <c r="B1" s="1198" t="s">
        <v>621</v>
      </c>
      <c r="C1" s="1198"/>
      <c r="D1" s="1267"/>
      <c r="E1" s="1267"/>
      <c r="F1" s="1267"/>
      <c r="G1" s="1267"/>
      <c r="H1" s="1267"/>
      <c r="I1" s="1267"/>
      <c r="J1" s="1267"/>
      <c r="K1" s="1267"/>
      <c r="L1" s="1267"/>
      <c r="M1" s="1267"/>
      <c r="N1" s="97"/>
      <c r="O1" s="29"/>
    </row>
    <row r="2" spans="1:18" s="21" customFormat="1" ht="8.25" customHeight="1">
      <c r="F2" s="29"/>
      <c r="G2" s="29"/>
      <c r="H2" s="29"/>
      <c r="I2" s="29"/>
      <c r="J2" s="29"/>
      <c r="K2" s="29"/>
      <c r="L2" s="29"/>
      <c r="M2" s="29"/>
      <c r="N2" s="29"/>
      <c r="O2" s="29"/>
      <c r="P2" s="98"/>
      <c r="Q2" s="99"/>
    </row>
    <row r="3" spans="1:18" s="100" customFormat="1" ht="21" customHeight="1">
      <c r="B3" s="1268" t="s">
        <v>288</v>
      </c>
      <c r="C3" s="1268"/>
      <c r="D3" s="1269"/>
      <c r="E3" s="1269"/>
      <c r="F3" s="1269"/>
      <c r="G3" s="1269"/>
      <c r="H3" s="1269"/>
      <c r="I3" s="1269"/>
      <c r="J3" s="1269"/>
      <c r="K3" s="1269"/>
      <c r="L3" s="1269"/>
      <c r="M3" s="1269"/>
      <c r="N3" s="101"/>
      <c r="O3" s="102"/>
      <c r="P3" s="102"/>
      <c r="Q3" s="102"/>
      <c r="R3" s="103"/>
    </row>
    <row r="4" spans="1:18" s="100" customFormat="1" ht="8.25" customHeight="1">
      <c r="B4" s="103"/>
      <c r="C4" s="103"/>
      <c r="D4" s="103"/>
      <c r="E4" s="103"/>
      <c r="F4" s="103"/>
      <c r="G4" s="103"/>
      <c r="H4" s="103"/>
      <c r="I4" s="103"/>
      <c r="J4" s="103"/>
      <c r="K4" s="103"/>
      <c r="L4" s="103"/>
      <c r="M4" s="103"/>
      <c r="N4" s="103"/>
      <c r="O4" s="103"/>
      <c r="P4" s="103"/>
      <c r="Q4" s="103"/>
    </row>
    <row r="5" spans="1:18" ht="19.5" customHeight="1" thickBot="1">
      <c r="B5" s="105"/>
      <c r="C5" s="105"/>
      <c r="D5" s="105"/>
      <c r="E5" s="105"/>
      <c r="F5" s="103"/>
      <c r="G5" s="103"/>
      <c r="H5" s="103"/>
      <c r="I5" s="103"/>
      <c r="J5" s="103"/>
      <c r="K5" s="103"/>
      <c r="L5" s="103"/>
      <c r="M5" s="106" t="s">
        <v>198</v>
      </c>
      <c r="N5" s="106"/>
    </row>
    <row r="6" spans="1:18" ht="19.5" customHeight="1">
      <c r="A6" s="107"/>
      <c r="B6" s="1253" t="s">
        <v>199</v>
      </c>
      <c r="C6" s="1254"/>
      <c r="D6" s="1254"/>
      <c r="E6" s="1254"/>
      <c r="F6" s="1254"/>
      <c r="G6" s="1255"/>
      <c r="H6" s="1027" t="s">
        <v>622</v>
      </c>
      <c r="I6" s="1027" t="s">
        <v>623</v>
      </c>
      <c r="J6" s="1027" t="s">
        <v>624</v>
      </c>
      <c r="K6" s="1027" t="s">
        <v>928</v>
      </c>
      <c r="L6" s="1028" t="s">
        <v>634</v>
      </c>
      <c r="M6" s="1259" t="s">
        <v>156</v>
      </c>
      <c r="N6" s="108"/>
      <c r="P6" s="109"/>
      <c r="Q6" s="109"/>
    </row>
    <row r="7" spans="1:18" ht="19.5" customHeight="1" thickBot="1">
      <c r="A7" s="109"/>
      <c r="B7" s="1256"/>
      <c r="C7" s="1257"/>
      <c r="D7" s="1257"/>
      <c r="E7" s="1257"/>
      <c r="F7" s="1257"/>
      <c r="G7" s="1258"/>
      <c r="H7" s="1025" t="s">
        <v>939</v>
      </c>
      <c r="I7" s="1029"/>
      <c r="J7" s="1029"/>
      <c r="K7" s="1029"/>
      <c r="L7" s="1026" t="s">
        <v>933</v>
      </c>
      <c r="M7" s="1260"/>
      <c r="N7" s="108"/>
      <c r="P7" s="109"/>
      <c r="Q7" s="109"/>
    </row>
    <row r="8" spans="1:18" ht="19.5" customHeight="1">
      <c r="A8" s="110"/>
      <c r="B8" s="111"/>
      <c r="C8" s="1249" t="s">
        <v>872</v>
      </c>
      <c r="D8" s="1250" t="s">
        <v>289</v>
      </c>
      <c r="E8" s="447" t="s">
        <v>200</v>
      </c>
      <c r="F8" s="112" t="s">
        <v>201</v>
      </c>
      <c r="G8" s="113"/>
      <c r="H8" s="446"/>
      <c r="I8" s="114"/>
      <c r="J8" s="114"/>
      <c r="K8" s="114"/>
      <c r="L8" s="114"/>
      <c r="M8" s="994">
        <f t="shared" ref="M8:M15" si="0">SUM(H8:L8)</f>
        <v>0</v>
      </c>
      <c r="N8" s="116"/>
      <c r="O8" s="117"/>
      <c r="P8" s="118"/>
      <c r="Q8" s="110"/>
    </row>
    <row r="9" spans="1:18" ht="19.5" customHeight="1">
      <c r="A9" s="110"/>
      <c r="B9" s="111"/>
      <c r="C9" s="1249"/>
      <c r="D9" s="1250"/>
      <c r="E9" s="545" t="s">
        <v>202</v>
      </c>
      <c r="F9" s="120" t="s">
        <v>203</v>
      </c>
      <c r="G9" s="121"/>
      <c r="H9" s="446"/>
      <c r="I9" s="114"/>
      <c r="J9" s="114"/>
      <c r="K9" s="114"/>
      <c r="L9" s="114"/>
      <c r="M9" s="115">
        <f t="shared" si="0"/>
        <v>0</v>
      </c>
      <c r="N9" s="116"/>
      <c r="O9" s="117"/>
      <c r="P9" s="118"/>
      <c r="Q9" s="110"/>
    </row>
    <row r="10" spans="1:18" ht="19.5" customHeight="1">
      <c r="A10" s="110"/>
      <c r="B10" s="111"/>
      <c r="C10" s="1249"/>
      <c r="D10" s="1250"/>
      <c r="E10" s="545" t="s">
        <v>67</v>
      </c>
      <c r="F10" s="119" t="s">
        <v>68</v>
      </c>
      <c r="G10" s="121"/>
      <c r="H10" s="446"/>
      <c r="I10" s="114"/>
      <c r="J10" s="114"/>
      <c r="K10" s="114"/>
      <c r="L10" s="114"/>
      <c r="M10" s="115">
        <f t="shared" si="0"/>
        <v>0</v>
      </c>
      <c r="N10" s="116"/>
      <c r="O10" s="117"/>
      <c r="P10" s="118"/>
      <c r="Q10" s="110"/>
    </row>
    <row r="11" spans="1:18" ht="19.5" customHeight="1">
      <c r="A11" s="110"/>
      <c r="B11" s="111"/>
      <c r="C11" s="1249"/>
      <c r="D11" s="1250"/>
      <c r="E11" s="545" t="s">
        <v>69</v>
      </c>
      <c r="F11" s="119" t="s">
        <v>204</v>
      </c>
      <c r="G11" s="121"/>
      <c r="H11" s="446"/>
      <c r="I11" s="114"/>
      <c r="J11" s="114"/>
      <c r="K11" s="114"/>
      <c r="L11" s="114"/>
      <c r="M11" s="115">
        <f t="shared" si="0"/>
        <v>0</v>
      </c>
      <c r="N11" s="116"/>
      <c r="O11" s="117"/>
      <c r="P11" s="118"/>
      <c r="Q11" s="110"/>
    </row>
    <row r="12" spans="1:18" ht="19.5" customHeight="1">
      <c r="A12" s="110"/>
      <c r="B12" s="111"/>
      <c r="C12" s="1249"/>
      <c r="D12" s="1250"/>
      <c r="E12" s="545" t="s">
        <v>70</v>
      </c>
      <c r="F12" s="119" t="s">
        <v>205</v>
      </c>
      <c r="G12" s="121"/>
      <c r="H12" s="446"/>
      <c r="I12" s="114"/>
      <c r="J12" s="114"/>
      <c r="K12" s="114"/>
      <c r="L12" s="114"/>
      <c r="M12" s="115">
        <f t="shared" si="0"/>
        <v>0</v>
      </c>
      <c r="N12" s="116"/>
      <c r="O12" s="117"/>
      <c r="P12" s="118"/>
      <c r="Q12" s="110"/>
    </row>
    <row r="13" spans="1:18" ht="19.5" customHeight="1">
      <c r="A13" s="110"/>
      <c r="B13" s="111"/>
      <c r="C13" s="1249"/>
      <c r="D13" s="1250"/>
      <c r="E13" s="545" t="s">
        <v>71</v>
      </c>
      <c r="F13" s="122" t="s">
        <v>206</v>
      </c>
      <c r="G13" s="121"/>
      <c r="H13" s="446"/>
      <c r="I13" s="114"/>
      <c r="J13" s="114"/>
      <c r="K13" s="114"/>
      <c r="L13" s="114"/>
      <c r="M13" s="115">
        <f t="shared" si="0"/>
        <v>0</v>
      </c>
      <c r="N13" s="116"/>
      <c r="O13" s="117"/>
      <c r="P13" s="118"/>
      <c r="Q13" s="110"/>
    </row>
    <row r="14" spans="1:18" ht="19.5" customHeight="1">
      <c r="A14" s="110"/>
      <c r="B14" s="111"/>
      <c r="C14" s="1249"/>
      <c r="D14" s="1250"/>
      <c r="E14" s="545" t="s">
        <v>72</v>
      </c>
      <c r="F14" s="122" t="s">
        <v>207</v>
      </c>
      <c r="G14" s="121"/>
      <c r="H14" s="446"/>
      <c r="I14" s="114"/>
      <c r="J14" s="114"/>
      <c r="K14" s="114"/>
      <c r="L14" s="114"/>
      <c r="M14" s="115">
        <f t="shared" si="0"/>
        <v>0</v>
      </c>
      <c r="N14" s="116"/>
      <c r="O14" s="117"/>
      <c r="P14" s="118"/>
      <c r="Q14" s="110"/>
    </row>
    <row r="15" spans="1:18" ht="19.5" customHeight="1">
      <c r="A15" s="110"/>
      <c r="B15" s="111"/>
      <c r="C15" s="1249"/>
      <c r="D15" s="1250"/>
      <c r="E15" s="545" t="s">
        <v>73</v>
      </c>
      <c r="F15" s="122" t="s">
        <v>208</v>
      </c>
      <c r="G15" s="121"/>
      <c r="H15" s="446"/>
      <c r="I15" s="114"/>
      <c r="J15" s="114"/>
      <c r="K15" s="114"/>
      <c r="L15" s="114"/>
      <c r="M15" s="115">
        <f t="shared" si="0"/>
        <v>0</v>
      </c>
      <c r="N15" s="116"/>
      <c r="O15" s="117"/>
      <c r="P15" s="118"/>
      <c r="Q15" s="110"/>
    </row>
    <row r="16" spans="1:18" ht="19.5" customHeight="1">
      <c r="A16" s="110"/>
      <c r="B16" s="111"/>
      <c r="C16" s="1249"/>
      <c r="D16" s="1251"/>
      <c r="E16" s="1252" t="s">
        <v>209</v>
      </c>
      <c r="F16" s="1252"/>
      <c r="G16" s="121"/>
      <c r="H16" s="448">
        <f>SUM(H8:H15)</f>
        <v>0</v>
      </c>
      <c r="I16" s="448">
        <f t="shared" ref="I16:L16" si="1">SUM(I8:I15)</f>
        <v>0</v>
      </c>
      <c r="J16" s="448">
        <f>SUM(J8:J15)</f>
        <v>0</v>
      </c>
      <c r="K16" s="448">
        <f>SUM(K8:K15)</f>
        <v>0</v>
      </c>
      <c r="L16" s="448">
        <f t="shared" si="1"/>
        <v>0</v>
      </c>
      <c r="M16" s="123">
        <f>SUM(M8:M15)</f>
        <v>0</v>
      </c>
      <c r="N16" s="116"/>
      <c r="O16" s="117"/>
      <c r="P16" s="118"/>
      <c r="Q16" s="110"/>
    </row>
    <row r="17" spans="1:17" ht="19.5" customHeight="1">
      <c r="A17" s="110"/>
      <c r="B17" s="111"/>
      <c r="C17" s="1249"/>
      <c r="D17" s="1250" t="s">
        <v>290</v>
      </c>
      <c r="E17" s="447" t="s">
        <v>200</v>
      </c>
      <c r="F17" s="112" t="s">
        <v>201</v>
      </c>
      <c r="G17" s="113"/>
      <c r="H17" s="446"/>
      <c r="I17" s="114"/>
      <c r="J17" s="114"/>
      <c r="K17" s="114"/>
      <c r="L17" s="114"/>
      <c r="M17" s="115">
        <f t="shared" ref="M17:M24" si="2">SUM(H17:L17)</f>
        <v>0</v>
      </c>
      <c r="N17" s="116"/>
      <c r="O17" s="117"/>
      <c r="P17" s="118"/>
      <c r="Q17" s="110"/>
    </row>
    <row r="18" spans="1:17" ht="19.5" customHeight="1">
      <c r="A18" s="110"/>
      <c r="B18" s="111"/>
      <c r="C18" s="1249"/>
      <c r="D18" s="1250"/>
      <c r="E18" s="545" t="s">
        <v>202</v>
      </c>
      <c r="F18" s="120" t="s">
        <v>203</v>
      </c>
      <c r="G18" s="121"/>
      <c r="H18" s="446"/>
      <c r="I18" s="114"/>
      <c r="J18" s="114"/>
      <c r="K18" s="114"/>
      <c r="L18" s="114"/>
      <c r="M18" s="115">
        <f t="shared" si="2"/>
        <v>0</v>
      </c>
      <c r="N18" s="116"/>
      <c r="O18" s="117"/>
      <c r="P18" s="118"/>
      <c r="Q18" s="110"/>
    </row>
    <row r="19" spans="1:17" ht="19.5" customHeight="1">
      <c r="A19" s="110"/>
      <c r="B19" s="111"/>
      <c r="C19" s="1249"/>
      <c r="D19" s="1250"/>
      <c r="E19" s="545" t="s">
        <v>67</v>
      </c>
      <c r="F19" s="119" t="s">
        <v>68</v>
      </c>
      <c r="G19" s="121"/>
      <c r="H19" s="446"/>
      <c r="I19" s="114"/>
      <c r="J19" s="114"/>
      <c r="K19" s="114"/>
      <c r="L19" s="114"/>
      <c r="M19" s="115">
        <f t="shared" si="2"/>
        <v>0</v>
      </c>
      <c r="N19" s="116"/>
      <c r="O19" s="117"/>
      <c r="P19" s="118"/>
      <c r="Q19" s="110"/>
    </row>
    <row r="20" spans="1:17" ht="19.5" customHeight="1">
      <c r="A20" s="110"/>
      <c r="B20" s="111"/>
      <c r="C20" s="1249"/>
      <c r="D20" s="1250"/>
      <c r="E20" s="545" t="s">
        <v>69</v>
      </c>
      <c r="F20" s="119" t="s">
        <v>204</v>
      </c>
      <c r="G20" s="121"/>
      <c r="H20" s="446"/>
      <c r="I20" s="114"/>
      <c r="J20" s="114"/>
      <c r="K20" s="114"/>
      <c r="L20" s="114"/>
      <c r="M20" s="115">
        <f t="shared" si="2"/>
        <v>0</v>
      </c>
      <c r="N20" s="116"/>
      <c r="O20" s="117"/>
      <c r="P20" s="118"/>
      <c r="Q20" s="110"/>
    </row>
    <row r="21" spans="1:17" ht="19.5" customHeight="1">
      <c r="A21" s="110"/>
      <c r="B21" s="111"/>
      <c r="C21" s="1249"/>
      <c r="D21" s="1250"/>
      <c r="E21" s="545" t="s">
        <v>70</v>
      </c>
      <c r="F21" s="119" t="s">
        <v>205</v>
      </c>
      <c r="G21" s="121"/>
      <c r="H21" s="446"/>
      <c r="I21" s="114"/>
      <c r="J21" s="114"/>
      <c r="K21" s="114"/>
      <c r="L21" s="114"/>
      <c r="M21" s="115">
        <f t="shared" si="2"/>
        <v>0</v>
      </c>
      <c r="N21" s="116"/>
      <c r="O21" s="117"/>
      <c r="P21" s="118"/>
      <c r="Q21" s="110"/>
    </row>
    <row r="22" spans="1:17" ht="19.5" customHeight="1">
      <c r="A22" s="110"/>
      <c r="B22" s="111"/>
      <c r="C22" s="1249"/>
      <c r="D22" s="1250"/>
      <c r="E22" s="545" t="s">
        <v>71</v>
      </c>
      <c r="F22" s="122" t="s">
        <v>206</v>
      </c>
      <c r="G22" s="121"/>
      <c r="H22" s="446"/>
      <c r="I22" s="114"/>
      <c r="J22" s="114"/>
      <c r="K22" s="114"/>
      <c r="L22" s="114"/>
      <c r="M22" s="115">
        <f t="shared" si="2"/>
        <v>0</v>
      </c>
      <c r="N22" s="116"/>
      <c r="O22" s="117"/>
      <c r="P22" s="118"/>
      <c r="Q22" s="110"/>
    </row>
    <row r="23" spans="1:17" ht="19.5" customHeight="1">
      <c r="A23" s="110"/>
      <c r="B23" s="111"/>
      <c r="C23" s="1249"/>
      <c r="D23" s="1250"/>
      <c r="E23" s="545" t="s">
        <v>72</v>
      </c>
      <c r="F23" s="122" t="s">
        <v>207</v>
      </c>
      <c r="G23" s="121"/>
      <c r="H23" s="446"/>
      <c r="I23" s="114"/>
      <c r="J23" s="114"/>
      <c r="K23" s="114"/>
      <c r="L23" s="114"/>
      <c r="M23" s="115">
        <f t="shared" si="2"/>
        <v>0</v>
      </c>
      <c r="N23" s="116"/>
      <c r="O23" s="117"/>
      <c r="P23" s="118"/>
      <c r="Q23" s="110"/>
    </row>
    <row r="24" spans="1:17" ht="19.5" customHeight="1">
      <c r="A24" s="110"/>
      <c r="B24" s="111"/>
      <c r="C24" s="1249"/>
      <c r="D24" s="1250"/>
      <c r="E24" s="545" t="s">
        <v>73</v>
      </c>
      <c r="F24" s="122" t="s">
        <v>208</v>
      </c>
      <c r="G24" s="121"/>
      <c r="H24" s="446"/>
      <c r="I24" s="114"/>
      <c r="J24" s="114"/>
      <c r="K24" s="114"/>
      <c r="L24" s="114"/>
      <c r="M24" s="115">
        <f t="shared" si="2"/>
        <v>0</v>
      </c>
      <c r="N24" s="116"/>
      <c r="O24" s="117"/>
      <c r="P24" s="118"/>
      <c r="Q24" s="110"/>
    </row>
    <row r="25" spans="1:17" ht="19.5" customHeight="1">
      <c r="A25" s="110"/>
      <c r="B25" s="111"/>
      <c r="C25" s="1249"/>
      <c r="D25" s="1251"/>
      <c r="E25" s="1252" t="s">
        <v>209</v>
      </c>
      <c r="F25" s="1252"/>
      <c r="G25" s="121"/>
      <c r="H25" s="448">
        <f t="shared" ref="H25:M25" si="3">SUM(H17:H24)</f>
        <v>0</v>
      </c>
      <c r="I25" s="448">
        <f t="shared" si="3"/>
        <v>0</v>
      </c>
      <c r="J25" s="448">
        <f t="shared" si="3"/>
        <v>0</v>
      </c>
      <c r="K25" s="448">
        <f t="shared" si="3"/>
        <v>0</v>
      </c>
      <c r="L25" s="448">
        <f t="shared" si="3"/>
        <v>0</v>
      </c>
      <c r="M25" s="115">
        <f t="shared" si="3"/>
        <v>0</v>
      </c>
      <c r="N25" s="116"/>
      <c r="O25" s="117"/>
      <c r="P25" s="118"/>
      <c r="Q25" s="110"/>
    </row>
    <row r="26" spans="1:17" ht="19.5" customHeight="1" thickBot="1">
      <c r="A26" s="110"/>
      <c r="B26" s="111"/>
      <c r="C26" s="995"/>
      <c r="D26" s="996"/>
      <c r="E26" s="997"/>
      <c r="F26" s="997"/>
      <c r="G26" s="998" t="s">
        <v>873</v>
      </c>
      <c r="H26" s="999">
        <f>SUM(H16,H25)</f>
        <v>0</v>
      </c>
      <c r="I26" s="999">
        <f t="shared" ref="I26" si="4">SUM(I16,I25)</f>
        <v>0</v>
      </c>
      <c r="J26" s="999">
        <f>SUM(J16,J25)</f>
        <v>0</v>
      </c>
      <c r="K26" s="999">
        <f>SUM(K16,K25)</f>
        <v>0</v>
      </c>
      <c r="L26" s="999">
        <f>SUM(L16,L25)</f>
        <v>0</v>
      </c>
      <c r="M26" s="993">
        <f>SUM(M16,M25)</f>
        <v>0</v>
      </c>
      <c r="N26" s="116"/>
      <c r="O26" s="968"/>
      <c r="P26" s="118"/>
      <c r="Q26" s="110"/>
    </row>
    <row r="27" spans="1:17" ht="19.5" customHeight="1">
      <c r="A27" s="110"/>
      <c r="B27" s="111"/>
      <c r="C27" s="1249" t="s">
        <v>874</v>
      </c>
      <c r="D27" s="1250" t="s">
        <v>289</v>
      </c>
      <c r="E27" s="447" t="s">
        <v>200</v>
      </c>
      <c r="F27" s="112" t="s">
        <v>201</v>
      </c>
      <c r="G27" s="113"/>
      <c r="H27" s="446"/>
      <c r="I27" s="114"/>
      <c r="J27" s="114"/>
      <c r="K27" s="114"/>
      <c r="L27" s="114"/>
      <c r="M27" s="994">
        <f t="shared" ref="M27:M34" si="5">SUM(H27:L27)</f>
        <v>0</v>
      </c>
      <c r="N27" s="116"/>
      <c r="O27" s="968"/>
      <c r="P27" s="118"/>
      <c r="Q27" s="110"/>
    </row>
    <row r="28" spans="1:17" ht="19.5" customHeight="1">
      <c r="A28" s="110"/>
      <c r="B28" s="111"/>
      <c r="C28" s="1249"/>
      <c r="D28" s="1250"/>
      <c r="E28" s="545" t="s">
        <v>202</v>
      </c>
      <c r="F28" s="120" t="s">
        <v>203</v>
      </c>
      <c r="G28" s="121"/>
      <c r="H28" s="446"/>
      <c r="I28" s="114"/>
      <c r="J28" s="114"/>
      <c r="K28" s="114"/>
      <c r="L28" s="114"/>
      <c r="M28" s="115">
        <f t="shared" si="5"/>
        <v>0</v>
      </c>
      <c r="N28" s="116"/>
      <c r="O28" s="968"/>
      <c r="P28" s="118"/>
      <c r="Q28" s="110"/>
    </row>
    <row r="29" spans="1:17" ht="19.5" customHeight="1">
      <c r="A29" s="110"/>
      <c r="B29" s="111"/>
      <c r="C29" s="1249"/>
      <c r="D29" s="1250"/>
      <c r="E29" s="545" t="s">
        <v>67</v>
      </c>
      <c r="F29" s="119" t="s">
        <v>68</v>
      </c>
      <c r="G29" s="121"/>
      <c r="H29" s="446"/>
      <c r="I29" s="114"/>
      <c r="J29" s="114"/>
      <c r="K29" s="114"/>
      <c r="L29" s="114"/>
      <c r="M29" s="115">
        <f t="shared" si="5"/>
        <v>0</v>
      </c>
      <c r="N29" s="116"/>
      <c r="O29" s="968"/>
      <c r="P29" s="118"/>
      <c r="Q29" s="110"/>
    </row>
    <row r="30" spans="1:17" ht="19.5" customHeight="1">
      <c r="A30" s="110"/>
      <c r="B30" s="111"/>
      <c r="C30" s="1249"/>
      <c r="D30" s="1250"/>
      <c r="E30" s="545" t="s">
        <v>69</v>
      </c>
      <c r="F30" s="119" t="s">
        <v>204</v>
      </c>
      <c r="G30" s="121"/>
      <c r="H30" s="446"/>
      <c r="I30" s="114"/>
      <c r="J30" s="114"/>
      <c r="K30" s="114"/>
      <c r="L30" s="114"/>
      <c r="M30" s="115">
        <f t="shared" si="5"/>
        <v>0</v>
      </c>
      <c r="N30" s="116"/>
      <c r="O30" s="968"/>
      <c r="P30" s="118"/>
      <c r="Q30" s="110"/>
    </row>
    <row r="31" spans="1:17" ht="19.5" customHeight="1">
      <c r="A31" s="110"/>
      <c r="B31" s="111"/>
      <c r="C31" s="1249"/>
      <c r="D31" s="1250"/>
      <c r="E31" s="545" t="s">
        <v>70</v>
      </c>
      <c r="F31" s="119" t="s">
        <v>205</v>
      </c>
      <c r="G31" s="121"/>
      <c r="H31" s="446"/>
      <c r="I31" s="114"/>
      <c r="J31" s="114"/>
      <c r="K31" s="114"/>
      <c r="L31" s="114"/>
      <c r="M31" s="115">
        <f t="shared" si="5"/>
        <v>0</v>
      </c>
      <c r="N31" s="116"/>
      <c r="O31" s="968"/>
      <c r="P31" s="118"/>
      <c r="Q31" s="110"/>
    </row>
    <row r="32" spans="1:17" ht="19.5" customHeight="1">
      <c r="A32" s="110"/>
      <c r="B32" s="111"/>
      <c r="C32" s="1249"/>
      <c r="D32" s="1250"/>
      <c r="E32" s="545" t="s">
        <v>71</v>
      </c>
      <c r="F32" s="122" t="s">
        <v>206</v>
      </c>
      <c r="G32" s="121"/>
      <c r="H32" s="446"/>
      <c r="I32" s="114"/>
      <c r="J32" s="114"/>
      <c r="K32" s="114"/>
      <c r="L32" s="114"/>
      <c r="M32" s="115">
        <f t="shared" si="5"/>
        <v>0</v>
      </c>
      <c r="N32" s="116"/>
      <c r="O32" s="968"/>
      <c r="P32" s="118"/>
      <c r="Q32" s="110"/>
    </row>
    <row r="33" spans="1:17" ht="19.5" customHeight="1">
      <c r="A33" s="110"/>
      <c r="B33" s="111"/>
      <c r="C33" s="1249"/>
      <c r="D33" s="1250"/>
      <c r="E33" s="545" t="s">
        <v>72</v>
      </c>
      <c r="F33" s="122" t="s">
        <v>207</v>
      </c>
      <c r="G33" s="121"/>
      <c r="H33" s="446"/>
      <c r="I33" s="114"/>
      <c r="J33" s="114"/>
      <c r="K33" s="114"/>
      <c r="L33" s="114"/>
      <c r="M33" s="115">
        <f t="shared" si="5"/>
        <v>0</v>
      </c>
      <c r="N33" s="116"/>
      <c r="O33" s="968"/>
      <c r="P33" s="118"/>
      <c r="Q33" s="110"/>
    </row>
    <row r="34" spans="1:17" ht="19.5" customHeight="1">
      <c r="A34" s="110"/>
      <c r="B34" s="111"/>
      <c r="C34" s="1249"/>
      <c r="D34" s="1250"/>
      <c r="E34" s="545" t="s">
        <v>73</v>
      </c>
      <c r="F34" s="122" t="s">
        <v>208</v>
      </c>
      <c r="G34" s="121"/>
      <c r="H34" s="446"/>
      <c r="I34" s="114"/>
      <c r="J34" s="114"/>
      <c r="K34" s="114"/>
      <c r="L34" s="114"/>
      <c r="M34" s="115">
        <f t="shared" si="5"/>
        <v>0</v>
      </c>
      <c r="N34" s="116"/>
      <c r="O34" s="968"/>
      <c r="P34" s="118"/>
      <c r="Q34" s="110"/>
    </row>
    <row r="35" spans="1:17" ht="19.5" customHeight="1">
      <c r="A35" s="110"/>
      <c r="B35" s="111"/>
      <c r="C35" s="1249"/>
      <c r="D35" s="1251"/>
      <c r="E35" s="1252" t="s">
        <v>209</v>
      </c>
      <c r="F35" s="1252"/>
      <c r="G35" s="121"/>
      <c r="H35" s="448">
        <f>SUM(H27:H34)</f>
        <v>0</v>
      </c>
      <c r="I35" s="448">
        <f t="shared" ref="I35:L35" si="6">SUM(I27:I34)</f>
        <v>0</v>
      </c>
      <c r="J35" s="448">
        <f t="shared" si="6"/>
        <v>0</v>
      </c>
      <c r="K35" s="448">
        <f t="shared" si="6"/>
        <v>0</v>
      </c>
      <c r="L35" s="448">
        <f t="shared" si="6"/>
        <v>0</v>
      </c>
      <c r="M35" s="123">
        <f>SUM(M27:M34)</f>
        <v>0</v>
      </c>
      <c r="N35" s="116"/>
      <c r="O35" s="968"/>
      <c r="P35" s="118"/>
      <c r="Q35" s="110"/>
    </row>
    <row r="36" spans="1:17" ht="19.5" customHeight="1">
      <c r="A36" s="110"/>
      <c r="B36" s="111"/>
      <c r="C36" s="1249"/>
      <c r="D36" s="1250" t="s">
        <v>290</v>
      </c>
      <c r="E36" s="447" t="s">
        <v>200</v>
      </c>
      <c r="F36" s="112" t="s">
        <v>201</v>
      </c>
      <c r="G36" s="113"/>
      <c r="H36" s="446"/>
      <c r="I36" s="114"/>
      <c r="J36" s="114"/>
      <c r="K36" s="114"/>
      <c r="L36" s="114"/>
      <c r="M36" s="115">
        <f t="shared" ref="M36:M43" si="7">SUM(H36:L36)</f>
        <v>0</v>
      </c>
      <c r="N36" s="116"/>
      <c r="O36" s="968"/>
      <c r="P36" s="118"/>
      <c r="Q36" s="110"/>
    </row>
    <row r="37" spans="1:17" ht="19.5" customHeight="1">
      <c r="A37" s="110"/>
      <c r="B37" s="111"/>
      <c r="C37" s="1249"/>
      <c r="D37" s="1250"/>
      <c r="E37" s="545" t="s">
        <v>202</v>
      </c>
      <c r="F37" s="120" t="s">
        <v>203</v>
      </c>
      <c r="G37" s="121"/>
      <c r="H37" s="446"/>
      <c r="I37" s="114"/>
      <c r="J37" s="114"/>
      <c r="K37" s="114"/>
      <c r="L37" s="114"/>
      <c r="M37" s="115">
        <f t="shared" si="7"/>
        <v>0</v>
      </c>
      <c r="N37" s="116"/>
      <c r="O37" s="968"/>
      <c r="P37" s="118"/>
      <c r="Q37" s="110"/>
    </row>
    <row r="38" spans="1:17" ht="19.5" customHeight="1">
      <c r="A38" s="110"/>
      <c r="B38" s="111"/>
      <c r="C38" s="1249"/>
      <c r="D38" s="1250"/>
      <c r="E38" s="545" t="s">
        <v>67</v>
      </c>
      <c r="F38" s="119" t="s">
        <v>68</v>
      </c>
      <c r="G38" s="121"/>
      <c r="H38" s="446"/>
      <c r="I38" s="114"/>
      <c r="J38" s="114"/>
      <c r="K38" s="114"/>
      <c r="L38" s="114"/>
      <c r="M38" s="115">
        <f t="shared" si="7"/>
        <v>0</v>
      </c>
      <c r="N38" s="116"/>
      <c r="O38" s="968"/>
      <c r="P38" s="118"/>
      <c r="Q38" s="110"/>
    </row>
    <row r="39" spans="1:17" ht="19.5" customHeight="1">
      <c r="A39" s="110"/>
      <c r="B39" s="111"/>
      <c r="C39" s="1249"/>
      <c r="D39" s="1250"/>
      <c r="E39" s="545" t="s">
        <v>69</v>
      </c>
      <c r="F39" s="119" t="s">
        <v>204</v>
      </c>
      <c r="G39" s="121"/>
      <c r="H39" s="446"/>
      <c r="I39" s="114"/>
      <c r="J39" s="114"/>
      <c r="K39" s="114"/>
      <c r="L39" s="114"/>
      <c r="M39" s="115">
        <f t="shared" si="7"/>
        <v>0</v>
      </c>
      <c r="N39" s="116"/>
      <c r="O39" s="968"/>
      <c r="P39" s="118"/>
      <c r="Q39" s="110"/>
    </row>
    <row r="40" spans="1:17" ht="19.5" customHeight="1">
      <c r="A40" s="110"/>
      <c r="B40" s="111"/>
      <c r="C40" s="1249"/>
      <c r="D40" s="1250"/>
      <c r="E40" s="545" t="s">
        <v>70</v>
      </c>
      <c r="F40" s="119" t="s">
        <v>205</v>
      </c>
      <c r="G40" s="121"/>
      <c r="H40" s="446"/>
      <c r="I40" s="114"/>
      <c r="J40" s="114"/>
      <c r="K40" s="114"/>
      <c r="L40" s="114"/>
      <c r="M40" s="115">
        <f t="shared" si="7"/>
        <v>0</v>
      </c>
      <c r="N40" s="116"/>
      <c r="O40" s="968"/>
      <c r="P40" s="118"/>
      <c r="Q40" s="110"/>
    </row>
    <row r="41" spans="1:17" ht="19.5" customHeight="1">
      <c r="A41" s="110"/>
      <c r="B41" s="111"/>
      <c r="C41" s="1249"/>
      <c r="D41" s="1250"/>
      <c r="E41" s="545" t="s">
        <v>71</v>
      </c>
      <c r="F41" s="122" t="s">
        <v>206</v>
      </c>
      <c r="G41" s="121"/>
      <c r="H41" s="446"/>
      <c r="I41" s="114"/>
      <c r="J41" s="114"/>
      <c r="K41" s="114"/>
      <c r="L41" s="114"/>
      <c r="M41" s="115">
        <f t="shared" si="7"/>
        <v>0</v>
      </c>
      <c r="N41" s="116"/>
      <c r="O41" s="968"/>
      <c r="P41" s="118"/>
      <c r="Q41" s="110"/>
    </row>
    <row r="42" spans="1:17" ht="19.5" customHeight="1">
      <c r="A42" s="110"/>
      <c r="B42" s="111"/>
      <c r="C42" s="1249"/>
      <c r="D42" s="1250"/>
      <c r="E42" s="545" t="s">
        <v>72</v>
      </c>
      <c r="F42" s="122" t="s">
        <v>207</v>
      </c>
      <c r="G42" s="121"/>
      <c r="H42" s="446"/>
      <c r="I42" s="114"/>
      <c r="J42" s="114"/>
      <c r="K42" s="114"/>
      <c r="L42" s="114"/>
      <c r="M42" s="115">
        <f t="shared" si="7"/>
        <v>0</v>
      </c>
      <c r="N42" s="116"/>
      <c r="O42" s="968"/>
      <c r="P42" s="118"/>
      <c r="Q42" s="110"/>
    </row>
    <row r="43" spans="1:17" ht="19.5" customHeight="1">
      <c r="A43" s="110"/>
      <c r="B43" s="111"/>
      <c r="C43" s="1249"/>
      <c r="D43" s="1250"/>
      <c r="E43" s="545" t="s">
        <v>73</v>
      </c>
      <c r="F43" s="122" t="s">
        <v>208</v>
      </c>
      <c r="G43" s="121"/>
      <c r="H43" s="446"/>
      <c r="I43" s="114"/>
      <c r="J43" s="114"/>
      <c r="K43" s="114"/>
      <c r="L43" s="114"/>
      <c r="M43" s="115">
        <f t="shared" si="7"/>
        <v>0</v>
      </c>
      <c r="N43" s="116"/>
      <c r="O43" s="968"/>
      <c r="P43" s="118"/>
      <c r="Q43" s="110"/>
    </row>
    <row r="44" spans="1:17" ht="19.5" customHeight="1">
      <c r="A44" s="110"/>
      <c r="B44" s="111"/>
      <c r="C44" s="1249"/>
      <c r="D44" s="1251"/>
      <c r="E44" s="1252" t="s">
        <v>209</v>
      </c>
      <c r="F44" s="1252"/>
      <c r="G44" s="121"/>
      <c r="H44" s="448">
        <f t="shared" ref="H44:M44" si="8">SUM(H36:H43)</f>
        <v>0</v>
      </c>
      <c r="I44" s="448">
        <f t="shared" si="8"/>
        <v>0</v>
      </c>
      <c r="J44" s="448">
        <f t="shared" si="8"/>
        <v>0</v>
      </c>
      <c r="K44" s="448">
        <f t="shared" si="8"/>
        <v>0</v>
      </c>
      <c r="L44" s="448">
        <f t="shared" si="8"/>
        <v>0</v>
      </c>
      <c r="M44" s="115">
        <f t="shared" si="8"/>
        <v>0</v>
      </c>
      <c r="N44" s="116"/>
      <c r="O44" s="968"/>
      <c r="P44" s="118"/>
      <c r="Q44" s="110"/>
    </row>
    <row r="45" spans="1:17" ht="19.5" customHeight="1" thickBot="1">
      <c r="A45" s="110"/>
      <c r="B45" s="111"/>
      <c r="C45" s="995"/>
      <c r="D45" s="996"/>
      <c r="E45" s="997"/>
      <c r="F45" s="997"/>
      <c r="G45" s="998" t="s">
        <v>873</v>
      </c>
      <c r="H45" s="999">
        <f>SUM(H35,H44)</f>
        <v>0</v>
      </c>
      <c r="I45" s="999">
        <f t="shared" ref="I45:J45" si="9">SUM(I35,I44)</f>
        <v>0</v>
      </c>
      <c r="J45" s="999">
        <f t="shared" si="9"/>
        <v>0</v>
      </c>
      <c r="K45" s="999">
        <f t="shared" ref="K45" si="10">SUM(K35,K44)</f>
        <v>0</v>
      </c>
      <c r="L45" s="999">
        <f>SUM(L35,L44)</f>
        <v>0</v>
      </c>
      <c r="M45" s="993">
        <f>SUM(M35,M44)</f>
        <v>0</v>
      </c>
      <c r="N45" s="116"/>
      <c r="O45" s="968"/>
      <c r="P45" s="118"/>
      <c r="Q45" s="110"/>
    </row>
    <row r="46" spans="1:17" ht="19.5" customHeight="1" thickBot="1">
      <c r="A46" s="110"/>
      <c r="B46" s="1271" t="s">
        <v>292</v>
      </c>
      <c r="C46" s="1272"/>
      <c r="D46" s="1272"/>
      <c r="E46" s="1272"/>
      <c r="F46" s="1272"/>
      <c r="G46" s="124" t="s">
        <v>156</v>
      </c>
      <c r="H46" s="546">
        <f>SUM(H26,H45)</f>
        <v>0</v>
      </c>
      <c r="I46" s="546">
        <f t="shared" ref="I46:M46" si="11">SUM(I26,I45)</f>
        <v>0</v>
      </c>
      <c r="J46" s="546">
        <f t="shared" si="11"/>
        <v>0</v>
      </c>
      <c r="K46" s="546">
        <f t="shared" ref="K46" si="12">SUM(K26,K45)</f>
        <v>0</v>
      </c>
      <c r="L46" s="546">
        <f t="shared" si="11"/>
        <v>0</v>
      </c>
      <c r="M46" s="1000">
        <f t="shared" si="11"/>
        <v>0</v>
      </c>
      <c r="N46" s="1273" t="s">
        <v>210</v>
      </c>
      <c r="O46" s="1274"/>
      <c r="P46" s="118"/>
      <c r="Q46" s="110"/>
    </row>
    <row r="47" spans="1:17" ht="19.5" customHeight="1" thickBot="1">
      <c r="A47" s="110"/>
      <c r="B47" s="1275" t="s">
        <v>291</v>
      </c>
      <c r="C47" s="1276"/>
      <c r="D47" s="1277"/>
      <c r="E47" s="1277"/>
      <c r="F47" s="1277"/>
      <c r="G47" s="125" t="s">
        <v>211</v>
      </c>
      <c r="H47" s="126" t="e">
        <f>H46/$M46</f>
        <v>#DIV/0!</v>
      </c>
      <c r="I47" s="126" t="e">
        <f>I46/$M46</f>
        <v>#DIV/0!</v>
      </c>
      <c r="J47" s="126" t="e">
        <f>J46/$M46</f>
        <v>#DIV/0!</v>
      </c>
      <c r="K47" s="126" t="e">
        <f>K46/$M46</f>
        <v>#DIV/0!</v>
      </c>
      <c r="L47" s="126" t="e">
        <f>L46/$M46</f>
        <v>#DIV/0!</v>
      </c>
      <c r="M47" s="127" t="e">
        <f>SUM(H47:L47)</f>
        <v>#DIV/0!</v>
      </c>
      <c r="N47" s="128"/>
      <c r="O47" s="117"/>
      <c r="P47" s="118"/>
      <c r="Q47" s="110"/>
    </row>
    <row r="48" spans="1:17" ht="8.25" customHeight="1">
      <c r="A48" s="110"/>
      <c r="B48" s="118"/>
      <c r="C48" s="118"/>
      <c r="D48" s="118"/>
      <c r="E48" s="118"/>
      <c r="F48" s="118"/>
      <c r="G48" s="118"/>
      <c r="H48" s="118"/>
      <c r="I48" s="118"/>
      <c r="J48" s="118"/>
      <c r="K48" s="118"/>
      <c r="L48" s="118"/>
      <c r="M48" s="118"/>
      <c r="N48" s="118"/>
      <c r="O48" s="118"/>
      <c r="P48" s="118"/>
      <c r="Q48" s="110"/>
    </row>
    <row r="49" spans="2:14" s="129" customFormat="1" ht="13.5" customHeight="1">
      <c r="B49" s="130" t="s">
        <v>212</v>
      </c>
      <c r="C49" s="130"/>
      <c r="D49" s="1248" t="s">
        <v>295</v>
      </c>
      <c r="E49" s="1248"/>
      <c r="F49" s="1248"/>
      <c r="G49" s="1177"/>
      <c r="H49" s="1177"/>
      <c r="I49" s="1177"/>
      <c r="J49" s="1177"/>
      <c r="K49" s="1177"/>
      <c r="L49" s="1177"/>
      <c r="M49" s="1177"/>
      <c r="N49" s="1177"/>
    </row>
    <row r="50" spans="2:14" s="131" customFormat="1" ht="13.5" customHeight="1">
      <c r="B50" s="130" t="s">
        <v>74</v>
      </c>
      <c r="C50" s="130"/>
      <c r="D50" s="1248" t="s">
        <v>906</v>
      </c>
      <c r="E50" s="1248"/>
      <c r="F50" s="1248"/>
      <c r="G50" s="1270"/>
      <c r="H50" s="1270"/>
      <c r="I50" s="1270"/>
      <c r="J50" s="1270"/>
      <c r="K50" s="1270"/>
      <c r="L50" s="1270"/>
      <c r="M50" s="1270"/>
      <c r="N50" s="1270"/>
    </row>
    <row r="51" spans="2:14" s="131" customFormat="1" ht="13.5" customHeight="1">
      <c r="B51" s="130"/>
      <c r="C51" s="130"/>
      <c r="D51" s="1248" t="s">
        <v>905</v>
      </c>
      <c r="E51" s="1248"/>
      <c r="F51" s="1248"/>
      <c r="G51" s="1248"/>
      <c r="H51" s="1248"/>
      <c r="I51" s="1248"/>
      <c r="J51" s="1248"/>
      <c r="K51" s="1248"/>
      <c r="L51" s="1248"/>
      <c r="M51" s="1248"/>
      <c r="N51" s="1002"/>
    </row>
    <row r="52" spans="2:14" ht="13.5" customHeight="1">
      <c r="B52" s="130" t="s">
        <v>75</v>
      </c>
      <c r="C52" s="130"/>
      <c r="D52" s="1270" t="s">
        <v>626</v>
      </c>
      <c r="E52" s="1270"/>
      <c r="F52" s="1270"/>
      <c r="G52" s="1270"/>
      <c r="H52" s="1270"/>
      <c r="I52" s="1270"/>
      <c r="J52" s="1270"/>
      <c r="K52" s="1270"/>
      <c r="L52" s="1270"/>
      <c r="M52" s="1270"/>
      <c r="N52" s="1270"/>
    </row>
    <row r="53" spans="2:14" ht="13.5" customHeight="1">
      <c r="B53" s="130" t="s">
        <v>65</v>
      </c>
      <c r="C53" s="130"/>
      <c r="D53" s="1270" t="s">
        <v>296</v>
      </c>
      <c r="E53" s="1270"/>
      <c r="F53" s="1270"/>
      <c r="G53" s="1270"/>
      <c r="H53" s="1270"/>
      <c r="I53" s="1270"/>
      <c r="J53" s="1270"/>
      <c r="K53" s="1270"/>
      <c r="L53" s="1270"/>
      <c r="M53" s="1270"/>
      <c r="N53" s="1270"/>
    </row>
    <row r="54" spans="2:14" ht="8.25" customHeight="1">
      <c r="B54" s="132"/>
      <c r="C54" s="132"/>
      <c r="D54" s="133"/>
      <c r="E54" s="133"/>
      <c r="F54" s="133"/>
      <c r="G54" s="133"/>
      <c r="H54" s="133"/>
      <c r="I54" s="133"/>
      <c r="J54" s="133"/>
      <c r="K54" s="133"/>
      <c r="L54" s="133"/>
    </row>
    <row r="55" spans="2:14" ht="8.25" customHeight="1" thickBot="1">
      <c r="B55" s="132"/>
      <c r="C55" s="132"/>
      <c r="D55" s="133"/>
      <c r="E55" s="133"/>
      <c r="F55" s="133"/>
      <c r="G55" s="133"/>
      <c r="H55" s="133"/>
      <c r="I55" s="133"/>
      <c r="J55" s="133"/>
      <c r="K55" s="133"/>
      <c r="L55" s="133"/>
    </row>
    <row r="56" spans="2:14" ht="13.5" customHeight="1">
      <c r="B56" s="132"/>
      <c r="C56" s="132"/>
      <c r="D56" s="133"/>
      <c r="E56" s="133"/>
      <c r="F56" s="133"/>
      <c r="G56" s="133"/>
      <c r="J56" s="1261" t="s">
        <v>163</v>
      </c>
      <c r="K56" s="1262"/>
      <c r="L56" s="1262"/>
      <c r="M56" s="1263"/>
      <c r="N56" s="134"/>
    </row>
    <row r="57" spans="2:14" ht="14.25" thickBot="1">
      <c r="G57" s="110"/>
      <c r="H57" s="449"/>
      <c r="I57" s="449"/>
      <c r="J57" s="1264"/>
      <c r="K57" s="1265"/>
      <c r="L57" s="1265"/>
      <c r="M57" s="1266"/>
      <c r="N57" s="134"/>
    </row>
    <row r="58" spans="2:14" ht="8.25" customHeight="1">
      <c r="G58" s="110"/>
      <c r="H58" s="110"/>
      <c r="I58" s="110"/>
      <c r="J58" s="110"/>
      <c r="K58" s="110"/>
      <c r="L58" s="110"/>
    </row>
    <row r="59" spans="2:14" s="135" customFormat="1" ht="12"/>
    <row r="63" spans="2:14" ht="20.100000000000001" customHeight="1"/>
    <row r="67" spans="12:12" ht="12.75">
      <c r="L67" s="136"/>
    </row>
    <row r="68" spans="12:12" ht="12.75">
      <c r="L68" s="136"/>
    </row>
    <row r="69" spans="12:12" ht="12.75">
      <c r="L69" s="136"/>
    </row>
    <row r="70" spans="12:12" ht="12.75">
      <c r="L70" s="136"/>
    </row>
    <row r="71" spans="12:12" ht="12.75">
      <c r="L71" s="136"/>
    </row>
    <row r="72" spans="12:12" ht="12.75">
      <c r="L72" s="136"/>
    </row>
    <row r="73" spans="12:12" ht="12.75">
      <c r="L73" s="136"/>
    </row>
  </sheetData>
  <mergeCells count="23">
    <mergeCell ref="B6:G7"/>
    <mergeCell ref="M6:M7"/>
    <mergeCell ref="D51:M51"/>
    <mergeCell ref="J56:M57"/>
    <mergeCell ref="B1:M1"/>
    <mergeCell ref="B3:M3"/>
    <mergeCell ref="E16:F16"/>
    <mergeCell ref="E25:F25"/>
    <mergeCell ref="D8:D16"/>
    <mergeCell ref="D17:D25"/>
    <mergeCell ref="D50:N50"/>
    <mergeCell ref="D52:N52"/>
    <mergeCell ref="D53:N53"/>
    <mergeCell ref="B46:F46"/>
    <mergeCell ref="N46:O46"/>
    <mergeCell ref="B47:F47"/>
    <mergeCell ref="D49:N49"/>
    <mergeCell ref="C8:C25"/>
    <mergeCell ref="C27:C44"/>
    <mergeCell ref="D27:D35"/>
    <mergeCell ref="E35:F35"/>
    <mergeCell ref="D36:D44"/>
    <mergeCell ref="E44:F44"/>
  </mergeCells>
  <phoneticPr fontId="7"/>
  <printOptions horizontalCentered="1"/>
  <pageMargins left="0.39370078740157483" right="0.39370078740157483" top="0.39370078740157483" bottom="0.19685039370078741" header="0.51181102362204722" footer="0.51181102362204722"/>
  <pageSetup paperSize="9" scale="84" orientation="portrait" horizontalDpi="300" verticalDpi="300"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showGridLines="0" zoomScaleNormal="100" zoomScaleSheetLayoutView="130" workbookViewId="0">
      <selection activeCell="B1" sqref="B1:I1"/>
    </sheetView>
  </sheetViews>
  <sheetFormatPr defaultRowHeight="13.5"/>
  <cols>
    <col min="1" max="1" width="2.625" style="104" customWidth="1"/>
    <col min="2" max="4" width="3.625" style="104" customWidth="1"/>
    <col min="5" max="6" width="17.625" style="104" customWidth="1"/>
    <col min="7" max="7" width="15.5" style="104" customWidth="1"/>
    <col min="8" max="8" width="5.625" style="104" customWidth="1"/>
    <col min="9" max="9" width="17.75" style="104" customWidth="1"/>
    <col min="10" max="10" width="3.625" style="104" customWidth="1"/>
    <col min="11" max="11" width="2.875" style="104" customWidth="1"/>
  </cols>
  <sheetData>
    <row r="1" spans="1:11" ht="18" customHeight="1">
      <c r="A1" s="21"/>
      <c r="B1" s="1198" t="s">
        <v>627</v>
      </c>
      <c r="C1" s="1198"/>
      <c r="D1" s="1267"/>
      <c r="E1" s="1267"/>
      <c r="F1" s="1267"/>
      <c r="G1" s="1267"/>
      <c r="H1" s="1267"/>
      <c r="I1" s="1267"/>
      <c r="J1" s="97"/>
      <c r="K1" s="29"/>
    </row>
    <row r="2" spans="1:11">
      <c r="A2" s="21"/>
      <c r="B2" s="21"/>
      <c r="C2" s="21"/>
      <c r="D2" s="21"/>
      <c r="E2" s="29"/>
      <c r="F2" s="29"/>
      <c r="G2" s="29"/>
      <c r="H2" s="29"/>
      <c r="I2" s="29"/>
      <c r="J2" s="29"/>
      <c r="K2" s="29"/>
    </row>
    <row r="3" spans="1:11" ht="18" customHeight="1">
      <c r="A3" s="100"/>
      <c r="B3" s="1284" t="s">
        <v>297</v>
      </c>
      <c r="C3" s="1284"/>
      <c r="D3" s="1268"/>
      <c r="E3" s="1268"/>
      <c r="F3" s="1268"/>
      <c r="G3" s="1268"/>
      <c r="H3" s="1268"/>
      <c r="I3" s="1268"/>
      <c r="J3" s="101"/>
      <c r="K3" s="137"/>
    </row>
    <row r="4" spans="1:11" ht="18" customHeight="1">
      <c r="A4" s="100"/>
      <c r="B4" s="1268"/>
      <c r="C4" s="1268"/>
      <c r="D4" s="1268"/>
      <c r="E4" s="1268"/>
      <c r="F4" s="1268"/>
      <c r="G4" s="1268"/>
      <c r="H4" s="1268"/>
      <c r="I4" s="1268"/>
      <c r="J4" s="101"/>
      <c r="K4" s="137"/>
    </row>
    <row r="5" spans="1:11" ht="9" customHeight="1">
      <c r="A5" s="100"/>
      <c r="B5" s="540"/>
      <c r="C5" s="540"/>
      <c r="D5" s="101"/>
      <c r="E5" s="101"/>
      <c r="F5" s="101"/>
      <c r="G5" s="101"/>
      <c r="H5" s="101"/>
      <c r="I5" s="101"/>
      <c r="J5" s="101"/>
      <c r="K5" s="137"/>
    </row>
    <row r="6" spans="1:11" ht="18" customHeight="1" thickBot="1">
      <c r="B6" s="105"/>
      <c r="C6" s="105"/>
      <c r="D6" s="105"/>
      <c r="E6" s="103"/>
      <c r="F6" s="103"/>
      <c r="G6" s="103"/>
      <c r="H6" s="103"/>
      <c r="I6" s="106" t="s">
        <v>198</v>
      </c>
      <c r="J6" s="106"/>
    </row>
    <row r="7" spans="1:11" ht="18" customHeight="1" thickBot="1">
      <c r="A7" s="109"/>
      <c r="B7" s="1285" t="s">
        <v>199</v>
      </c>
      <c r="C7" s="1286"/>
      <c r="D7" s="1286"/>
      <c r="E7" s="1286"/>
      <c r="F7" s="1286"/>
      <c r="G7" s="1286"/>
      <c r="H7" s="1287"/>
      <c r="I7" s="547" t="s">
        <v>633</v>
      </c>
      <c r="J7" s="108"/>
      <c r="K7" s="138"/>
    </row>
    <row r="8" spans="1:11" ht="3" customHeight="1">
      <c r="A8" s="109"/>
      <c r="B8" s="139"/>
      <c r="C8" s="140"/>
      <c r="D8" s="140"/>
      <c r="E8" s="140"/>
      <c r="F8" s="140"/>
      <c r="G8" s="141"/>
      <c r="H8" s="142"/>
      <c r="I8" s="143"/>
      <c r="J8" s="108"/>
      <c r="K8" s="138"/>
    </row>
    <row r="9" spans="1:11" ht="18" customHeight="1">
      <c r="A9" s="110"/>
      <c r="B9" s="144"/>
      <c r="C9" s="451"/>
      <c r="D9" s="145"/>
      <c r="E9" s="1280" t="s">
        <v>298</v>
      </c>
      <c r="F9" s="1281"/>
      <c r="G9" s="1281"/>
      <c r="H9" s="548"/>
      <c r="I9" s="146"/>
      <c r="J9" s="147"/>
      <c r="K9" s="148"/>
    </row>
    <row r="10" spans="1:11" ht="18" customHeight="1">
      <c r="A10" s="110"/>
      <c r="B10" s="144"/>
      <c r="C10" s="451"/>
      <c r="D10" s="149"/>
      <c r="E10" s="549" t="s">
        <v>299</v>
      </c>
      <c r="F10" s="550"/>
      <c r="G10" s="550"/>
      <c r="H10" s="451"/>
      <c r="I10" s="551"/>
      <c r="J10" s="147"/>
      <c r="K10" s="148"/>
    </row>
    <row r="11" spans="1:11" ht="18" customHeight="1">
      <c r="A11" s="110"/>
      <c r="B11" s="144"/>
      <c r="C11" s="451"/>
      <c r="D11" s="149"/>
      <c r="E11" s="1282" t="s">
        <v>300</v>
      </c>
      <c r="F11" s="1283"/>
      <c r="G11" s="1283"/>
      <c r="H11" s="552"/>
      <c r="I11" s="150"/>
      <c r="J11" s="147"/>
      <c r="K11" s="148"/>
    </row>
    <row r="12" spans="1:11" ht="18" customHeight="1" thickBot="1">
      <c r="A12" s="110"/>
      <c r="B12" s="144"/>
      <c r="C12" s="450"/>
      <c r="D12" s="452" t="s">
        <v>356</v>
      </c>
      <c r="E12" s="1278" t="s">
        <v>862</v>
      </c>
      <c r="F12" s="1279"/>
      <c r="G12" s="1279"/>
      <c r="H12" s="553"/>
      <c r="I12" s="151">
        <f>SUM(I9:I11)</f>
        <v>0</v>
      </c>
      <c r="J12" s="116"/>
      <c r="K12" s="148"/>
    </row>
    <row r="13" spans="1:11" ht="18" customHeight="1" thickBot="1">
      <c r="A13" s="110"/>
      <c r="B13" s="144"/>
      <c r="C13" s="450"/>
      <c r="D13" s="481"/>
      <c r="E13" s="541" t="s">
        <v>301</v>
      </c>
      <c r="F13" s="554"/>
      <c r="G13" s="152"/>
      <c r="H13" s="555" t="s">
        <v>213</v>
      </c>
      <c r="I13" s="556"/>
      <c r="J13" s="116"/>
      <c r="K13" s="148"/>
    </row>
    <row r="14" spans="1:11" ht="18" customHeight="1">
      <c r="A14" s="110"/>
      <c r="B14" s="144"/>
      <c r="C14" s="557"/>
      <c r="D14" s="558" t="s">
        <v>161</v>
      </c>
      <c r="E14" s="1278" t="s">
        <v>863</v>
      </c>
      <c r="F14" s="1279"/>
      <c r="G14" s="1279"/>
      <c r="H14" s="560"/>
      <c r="I14" s="561">
        <f>I13</f>
        <v>0</v>
      </c>
      <c r="J14" s="116"/>
      <c r="K14" s="148"/>
    </row>
    <row r="15" spans="1:11" ht="18" customHeight="1">
      <c r="A15" s="110"/>
      <c r="B15" s="144"/>
      <c r="C15" s="451"/>
      <c r="D15" s="145"/>
      <c r="E15" s="1280" t="s">
        <v>298</v>
      </c>
      <c r="F15" s="1281"/>
      <c r="G15" s="1281"/>
      <c r="H15" s="548"/>
      <c r="I15" s="146"/>
      <c r="J15" s="147"/>
      <c r="K15" s="148"/>
    </row>
    <row r="16" spans="1:11" ht="18" customHeight="1">
      <c r="A16" s="110"/>
      <c r="B16" s="144"/>
      <c r="C16" s="451"/>
      <c r="D16" s="149"/>
      <c r="E16" s="549" t="s">
        <v>299</v>
      </c>
      <c r="F16" s="550"/>
      <c r="G16" s="550"/>
      <c r="H16" s="451"/>
      <c r="I16" s="551"/>
      <c r="J16" s="147"/>
      <c r="K16" s="148"/>
    </row>
    <row r="17" spans="1:11" ht="18" customHeight="1">
      <c r="A17" s="110"/>
      <c r="B17" s="144"/>
      <c r="C17" s="451"/>
      <c r="D17" s="149"/>
      <c r="E17" s="1282" t="s">
        <v>300</v>
      </c>
      <c r="F17" s="1283"/>
      <c r="G17" s="1283"/>
      <c r="H17" s="552"/>
      <c r="I17" s="150"/>
      <c r="J17" s="147"/>
      <c r="K17" s="148"/>
    </row>
    <row r="18" spans="1:11" ht="18" customHeight="1" thickBot="1">
      <c r="A18" s="110"/>
      <c r="B18" s="144"/>
      <c r="C18" s="450"/>
      <c r="D18" s="452" t="s">
        <v>864</v>
      </c>
      <c r="E18" s="1278" t="s">
        <v>866</v>
      </c>
      <c r="F18" s="1279"/>
      <c r="G18" s="1279"/>
      <c r="H18" s="553"/>
      <c r="I18" s="151">
        <f>SUM(I15:I17)</f>
        <v>0</v>
      </c>
      <c r="J18" s="116"/>
      <c r="K18" s="148"/>
    </row>
    <row r="19" spans="1:11" ht="18" customHeight="1" thickBot="1">
      <c r="A19" s="110"/>
      <c r="B19" s="144"/>
      <c r="C19" s="450"/>
      <c r="D19" s="481"/>
      <c r="E19" s="967" t="s">
        <v>301</v>
      </c>
      <c r="F19" s="554"/>
      <c r="G19" s="152"/>
      <c r="H19" s="555" t="s">
        <v>213</v>
      </c>
      <c r="I19" s="556"/>
      <c r="J19" s="116"/>
      <c r="K19" s="148"/>
    </row>
    <row r="20" spans="1:11" ht="18" customHeight="1">
      <c r="A20" s="110"/>
      <c r="B20" s="144"/>
      <c r="C20" s="557"/>
      <c r="D20" s="558" t="s">
        <v>865</v>
      </c>
      <c r="E20" s="1278" t="s">
        <v>867</v>
      </c>
      <c r="F20" s="1279"/>
      <c r="G20" s="1279"/>
      <c r="H20" s="560"/>
      <c r="I20" s="561">
        <f>I19</f>
        <v>0</v>
      </c>
      <c r="J20" s="116"/>
      <c r="K20" s="148"/>
    </row>
    <row r="21" spans="1:11" ht="18" customHeight="1" thickBot="1">
      <c r="A21" s="110"/>
      <c r="B21" s="144"/>
      <c r="C21" s="452">
        <v>1</v>
      </c>
      <c r="D21" s="543" t="s">
        <v>357</v>
      </c>
      <c r="E21" s="542"/>
      <c r="F21" s="559"/>
      <c r="G21" s="559"/>
      <c r="H21" s="560"/>
      <c r="I21" s="561">
        <f>SUM(I12,I14,I18,I20)</f>
        <v>0</v>
      </c>
      <c r="J21" s="116"/>
      <c r="K21" s="148"/>
    </row>
    <row r="22" spans="1:11" ht="18" customHeight="1" thickBot="1">
      <c r="A22" s="153"/>
      <c r="B22" s="1296" t="s">
        <v>304</v>
      </c>
      <c r="C22" s="1297"/>
      <c r="D22" s="1298"/>
      <c r="E22" s="1298"/>
      <c r="F22" s="1298"/>
      <c r="G22" s="1298"/>
      <c r="H22" s="154" t="s">
        <v>156</v>
      </c>
      <c r="I22" s="155">
        <f>I21</f>
        <v>0</v>
      </c>
      <c r="J22" s="156" t="s">
        <v>214</v>
      </c>
      <c r="K22" s="116"/>
    </row>
    <row r="23" spans="1:11">
      <c r="A23" s="110"/>
      <c r="B23" s="118"/>
      <c r="C23" s="118"/>
      <c r="D23" s="118"/>
      <c r="E23" s="118"/>
      <c r="F23" s="118"/>
      <c r="G23" s="118"/>
      <c r="H23" s="118"/>
      <c r="I23" s="118"/>
      <c r="J23" s="118"/>
      <c r="K23" s="118"/>
    </row>
    <row r="24" spans="1:11">
      <c r="A24" s="129"/>
      <c r="B24" s="130" t="s">
        <v>629</v>
      </c>
      <c r="C24" s="130"/>
      <c r="D24" s="1288" t="s">
        <v>215</v>
      </c>
      <c r="E24" s="1299"/>
      <c r="F24" s="1299"/>
      <c r="G24" s="1299"/>
      <c r="H24" s="1299"/>
      <c r="I24" s="1299"/>
      <c r="J24" s="157"/>
      <c r="K24" s="129"/>
    </row>
    <row r="25" spans="1:11">
      <c r="A25" s="129"/>
      <c r="B25" s="130" t="s">
        <v>630</v>
      </c>
      <c r="C25" s="130"/>
      <c r="D25" s="1288" t="s">
        <v>216</v>
      </c>
      <c r="E25" s="1299"/>
      <c r="F25" s="1299"/>
      <c r="G25" s="1299"/>
      <c r="H25" s="1299"/>
      <c r="I25" s="1299"/>
      <c r="J25" s="157"/>
      <c r="K25" s="129"/>
    </row>
    <row r="26" spans="1:11">
      <c r="A26" s="131"/>
      <c r="B26" s="67" t="s">
        <v>631</v>
      </c>
      <c r="C26" s="67"/>
      <c r="D26" s="1288" t="s">
        <v>883</v>
      </c>
      <c r="E26" s="1289"/>
      <c r="F26" s="1289"/>
      <c r="G26" s="1289"/>
      <c r="H26" s="1289"/>
      <c r="I26" s="1289"/>
      <c r="J26" s="158"/>
      <c r="K26" s="131"/>
    </row>
    <row r="27" spans="1:11" ht="13.5" customHeight="1">
      <c r="B27" s="130"/>
      <c r="C27" s="130"/>
      <c r="D27" s="1288" t="s">
        <v>882</v>
      </c>
      <c r="E27" s="1289"/>
      <c r="F27" s="1289"/>
      <c r="G27" s="1289"/>
      <c r="H27" s="1289"/>
      <c r="I27" s="1289"/>
      <c r="J27" s="159"/>
    </row>
    <row r="28" spans="1:11">
      <c r="B28" s="130" t="s">
        <v>632</v>
      </c>
      <c r="C28" s="130"/>
      <c r="D28" s="1270" t="s">
        <v>745</v>
      </c>
      <c r="E28" s="1290"/>
      <c r="F28" s="1290"/>
      <c r="G28" s="1290"/>
      <c r="H28" s="1290"/>
      <c r="I28" s="1290"/>
      <c r="J28" s="159"/>
    </row>
    <row r="29" spans="1:11" ht="14.25" thickBot="1">
      <c r="B29" s="130" t="s">
        <v>628</v>
      </c>
      <c r="C29" s="130"/>
      <c r="D29" s="1003" t="s">
        <v>296</v>
      </c>
      <c r="E29" s="1004"/>
      <c r="F29" s="1004"/>
      <c r="G29" s="1004"/>
      <c r="H29" s="1004"/>
      <c r="I29" s="1004"/>
      <c r="J29" s="160"/>
    </row>
    <row r="30" spans="1:11">
      <c r="B30" s="132"/>
      <c r="C30" s="132"/>
      <c r="D30" s="133"/>
      <c r="E30" s="133"/>
      <c r="F30" s="133"/>
      <c r="G30" s="1261" t="s">
        <v>163</v>
      </c>
      <c r="H30" s="1291"/>
      <c r="I30" s="1292"/>
      <c r="J30" s="562"/>
    </row>
    <row r="31" spans="1:11" ht="14.25" thickBot="1">
      <c r="G31" s="1293"/>
      <c r="H31" s="1294"/>
      <c r="I31" s="1295"/>
      <c r="J31" s="562"/>
    </row>
    <row r="34" spans="1:11">
      <c r="A34" s="135"/>
      <c r="B34" s="135"/>
      <c r="C34" s="135"/>
      <c r="D34" s="135"/>
      <c r="E34" s="135"/>
      <c r="F34" s="161"/>
      <c r="G34" s="135"/>
      <c r="H34" s="135"/>
      <c r="I34" s="135"/>
      <c r="J34" s="135"/>
      <c r="K34" s="135"/>
    </row>
  </sheetData>
  <mergeCells count="18">
    <mergeCell ref="D27:I27"/>
    <mergeCell ref="D28:I28"/>
    <mergeCell ref="G30:I31"/>
    <mergeCell ref="B22:G22"/>
    <mergeCell ref="D24:I24"/>
    <mergeCell ref="D25:I25"/>
    <mergeCell ref="D26:I26"/>
    <mergeCell ref="E12:G12"/>
    <mergeCell ref="B1:I1"/>
    <mergeCell ref="B3:I4"/>
    <mergeCell ref="B7:H7"/>
    <mergeCell ref="E9:G9"/>
    <mergeCell ref="E11:G11"/>
    <mergeCell ref="E14:G14"/>
    <mergeCell ref="E15:G15"/>
    <mergeCell ref="E17:G17"/>
    <mergeCell ref="E18:G18"/>
    <mergeCell ref="E20:G20"/>
  </mergeCells>
  <phoneticPr fontId="7"/>
  <printOptions horizontalCentered="1"/>
  <pageMargins left="0.59055118110236227" right="0.59055118110236227" top="0.78740157480314965" bottom="0.78740157480314965"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42"/>
  <sheetViews>
    <sheetView showGridLines="0" zoomScale="85" zoomScaleNormal="85" zoomScaleSheetLayoutView="115" workbookViewId="0">
      <selection activeCell="B1" sqref="B1:S1"/>
    </sheetView>
  </sheetViews>
  <sheetFormatPr defaultRowHeight="13.5"/>
  <cols>
    <col min="1" max="3" width="2.625" style="162" customWidth="1"/>
    <col min="4" max="4" width="10.125" style="162" customWidth="1"/>
    <col min="5" max="6" width="8.375" style="162" customWidth="1"/>
    <col min="7" max="7" width="25.75" style="162" customWidth="1"/>
    <col min="8" max="18" width="13.125" style="162" customWidth="1"/>
    <col min="19" max="19" width="2.875" style="162" customWidth="1"/>
  </cols>
  <sheetData>
    <row r="1" spans="1:19" ht="14.25">
      <c r="A1" s="21"/>
      <c r="B1" s="1198" t="s">
        <v>643</v>
      </c>
      <c r="C1" s="1300"/>
      <c r="D1" s="1300"/>
      <c r="E1" s="1300"/>
      <c r="F1" s="1300"/>
      <c r="G1" s="1300"/>
      <c r="H1" s="1300"/>
      <c r="I1" s="1300"/>
      <c r="J1" s="1300"/>
      <c r="K1" s="1300"/>
      <c r="L1" s="1300"/>
      <c r="M1" s="1300"/>
      <c r="N1" s="1300"/>
      <c r="O1" s="1300"/>
      <c r="P1" s="1300"/>
      <c r="Q1" s="1300"/>
      <c r="R1" s="1300"/>
      <c r="S1" s="1300"/>
    </row>
    <row r="2" spans="1:19" ht="17.25">
      <c r="A2" s="163"/>
      <c r="B2" s="1301" t="s">
        <v>307</v>
      </c>
      <c r="C2" s="1301"/>
      <c r="D2" s="1301"/>
      <c r="E2" s="1301"/>
      <c r="F2" s="1301"/>
      <c r="G2" s="1301"/>
      <c r="H2" s="1301"/>
      <c r="I2" s="1301"/>
      <c r="J2" s="1301"/>
      <c r="K2" s="1301"/>
      <c r="L2" s="1301"/>
      <c r="M2" s="1301"/>
      <c r="N2" s="1301"/>
      <c r="O2" s="1301"/>
      <c r="P2" s="1301"/>
      <c r="Q2" s="1301"/>
      <c r="R2" s="1301"/>
      <c r="S2" s="732"/>
    </row>
    <row r="3" spans="1:19" s="804" customFormat="1" ht="15" customHeight="1" thickBot="1">
      <c r="A3" s="842"/>
      <c r="B3" s="843"/>
      <c r="C3" s="844"/>
      <c r="D3" s="844"/>
      <c r="E3" s="844"/>
      <c r="F3" s="844"/>
      <c r="G3" s="844"/>
      <c r="H3" s="844"/>
      <c r="I3" s="844"/>
      <c r="J3" s="844"/>
      <c r="K3" s="844"/>
      <c r="L3" s="844"/>
      <c r="M3" s="844"/>
      <c r="N3" s="844"/>
      <c r="O3" s="844"/>
      <c r="P3" s="844"/>
      <c r="Q3" s="844"/>
      <c r="R3" s="845" t="s">
        <v>198</v>
      </c>
      <c r="S3" s="844"/>
    </row>
    <row r="4" spans="1:19" s="804" customFormat="1" ht="18" customHeight="1">
      <c r="A4" s="838"/>
      <c r="B4" s="1305" t="s">
        <v>489</v>
      </c>
      <c r="C4" s="1311"/>
      <c r="D4" s="1311"/>
      <c r="E4" s="1311"/>
      <c r="F4" s="1311"/>
      <c r="G4" s="1312"/>
      <c r="H4" s="1302" t="s">
        <v>358</v>
      </c>
      <c r="I4" s="1303"/>
      <c r="J4" s="1303"/>
      <c r="K4" s="1303"/>
      <c r="L4" s="1304"/>
      <c r="M4" s="1302" t="s">
        <v>490</v>
      </c>
      <c r="N4" s="1303"/>
      <c r="O4" s="1303"/>
      <c r="P4" s="1303"/>
      <c r="Q4" s="1303"/>
      <c r="R4" s="1304"/>
      <c r="S4" s="803"/>
    </row>
    <row r="5" spans="1:19" s="804" customFormat="1" ht="21" customHeight="1">
      <c r="A5" s="838"/>
      <c r="B5" s="1313"/>
      <c r="C5" s="1314"/>
      <c r="D5" s="1314"/>
      <c r="E5" s="1314"/>
      <c r="F5" s="1314"/>
      <c r="G5" s="1315"/>
      <c r="H5" s="1031" t="s">
        <v>622</v>
      </c>
      <c r="I5" s="1038" t="s">
        <v>623</v>
      </c>
      <c r="J5" s="1038" t="s">
        <v>624</v>
      </c>
      <c r="K5" s="1039" t="s">
        <v>625</v>
      </c>
      <c r="L5" s="1033" t="s">
        <v>634</v>
      </c>
      <c r="M5" s="1040" t="s">
        <v>634</v>
      </c>
      <c r="N5" s="1032" t="s">
        <v>635</v>
      </c>
      <c r="O5" s="1032" t="s">
        <v>636</v>
      </c>
      <c r="P5" s="1032" t="s">
        <v>637</v>
      </c>
      <c r="Q5" s="1032" t="s">
        <v>359</v>
      </c>
      <c r="R5" s="1033" t="s">
        <v>360</v>
      </c>
      <c r="S5" s="803"/>
    </row>
    <row r="6" spans="1:19" s="804" customFormat="1" ht="21" customHeight="1" thickBot="1">
      <c r="A6" s="793"/>
      <c r="B6" s="1316"/>
      <c r="C6" s="1317"/>
      <c r="D6" s="1317"/>
      <c r="E6" s="1317"/>
      <c r="F6" s="1317"/>
      <c r="G6" s="1318"/>
      <c r="H6" s="1036" t="s">
        <v>940</v>
      </c>
      <c r="I6" s="1034"/>
      <c r="J6" s="1034"/>
      <c r="K6" s="1035"/>
      <c r="L6" s="1030" t="s">
        <v>933</v>
      </c>
      <c r="M6" s="1036" t="s">
        <v>934</v>
      </c>
      <c r="N6" s="1030"/>
      <c r="O6" s="1030"/>
      <c r="P6" s="1030"/>
      <c r="Q6" s="1030"/>
      <c r="R6" s="1037"/>
      <c r="S6" s="803"/>
    </row>
    <row r="7" spans="1:19" s="804" customFormat="1" ht="21" customHeight="1" thickBot="1">
      <c r="A7" s="793"/>
      <c r="B7" s="794" t="s">
        <v>491</v>
      </c>
      <c r="C7" s="795" t="s">
        <v>639</v>
      </c>
      <c r="D7" s="795"/>
      <c r="E7" s="795"/>
      <c r="F7" s="795"/>
      <c r="G7" s="796"/>
      <c r="H7" s="797"/>
      <c r="I7" s="798"/>
      <c r="J7" s="798"/>
      <c r="K7" s="799"/>
      <c r="L7" s="1019"/>
      <c r="M7" s="800">
        <v>0</v>
      </c>
      <c r="N7" s="801">
        <v>0</v>
      </c>
      <c r="O7" s="801">
        <v>0</v>
      </c>
      <c r="P7" s="801">
        <v>0</v>
      </c>
      <c r="Q7" s="801">
        <v>0</v>
      </c>
      <c r="R7" s="802">
        <v>0</v>
      </c>
      <c r="S7" s="803"/>
    </row>
    <row r="8" spans="1:19" s="804" customFormat="1" ht="21" customHeight="1">
      <c r="A8" s="793"/>
      <c r="B8" s="805"/>
      <c r="C8" s="806" t="s">
        <v>640</v>
      </c>
      <c r="D8" s="807" t="s">
        <v>868</v>
      </c>
      <c r="E8" s="807"/>
      <c r="F8" s="807"/>
      <c r="G8" s="808"/>
      <c r="H8" s="809">
        <v>0</v>
      </c>
      <c r="I8" s="810">
        <v>0</v>
      </c>
      <c r="J8" s="810">
        <v>0</v>
      </c>
      <c r="K8" s="811">
        <v>0</v>
      </c>
      <c r="L8" s="1020">
        <v>0</v>
      </c>
      <c r="M8" s="812"/>
      <c r="N8" s="813"/>
      <c r="O8" s="814"/>
      <c r="P8" s="813"/>
      <c r="Q8" s="813"/>
      <c r="R8" s="815"/>
      <c r="S8" s="803"/>
    </row>
    <row r="9" spans="1:19" s="804" customFormat="1" ht="21" customHeight="1">
      <c r="A9" s="793"/>
      <c r="B9" s="805"/>
      <c r="C9" s="816" t="s">
        <v>641</v>
      </c>
      <c r="D9" s="817" t="s">
        <v>869</v>
      </c>
      <c r="E9" s="817"/>
      <c r="F9" s="817"/>
      <c r="G9" s="818"/>
      <c r="H9" s="819">
        <v>0</v>
      </c>
      <c r="I9" s="820">
        <v>0</v>
      </c>
      <c r="J9" s="820">
        <v>0</v>
      </c>
      <c r="K9" s="821">
        <v>0</v>
      </c>
      <c r="L9" s="1021">
        <v>0</v>
      </c>
      <c r="M9" s="822"/>
      <c r="N9" s="823"/>
      <c r="O9" s="824"/>
      <c r="P9" s="823"/>
      <c r="Q9" s="823"/>
      <c r="R9" s="825"/>
      <c r="S9" s="803"/>
    </row>
    <row r="10" spans="1:19" s="804" customFormat="1" ht="21" customHeight="1">
      <c r="A10" s="793"/>
      <c r="B10" s="805"/>
      <c r="C10" s="977" t="s">
        <v>860</v>
      </c>
      <c r="D10" s="846" t="s">
        <v>870</v>
      </c>
      <c r="E10" s="978"/>
      <c r="F10" s="978"/>
      <c r="G10" s="979"/>
      <c r="H10" s="980">
        <v>0</v>
      </c>
      <c r="I10" s="981">
        <v>0</v>
      </c>
      <c r="J10" s="981">
        <v>0</v>
      </c>
      <c r="K10" s="982">
        <v>0</v>
      </c>
      <c r="L10" s="1022">
        <v>0</v>
      </c>
      <c r="M10" s="983"/>
      <c r="N10" s="984"/>
      <c r="O10" s="985"/>
      <c r="P10" s="984"/>
      <c r="Q10" s="984"/>
      <c r="R10" s="986"/>
      <c r="S10" s="803"/>
    </row>
    <row r="11" spans="1:19" s="804" customFormat="1" ht="21" customHeight="1">
      <c r="A11" s="793"/>
      <c r="B11" s="805"/>
      <c r="C11" s="816" t="s">
        <v>859</v>
      </c>
      <c r="D11" s="817" t="s">
        <v>871</v>
      </c>
      <c r="E11" s="817"/>
      <c r="F11" s="817"/>
      <c r="G11" s="818"/>
      <c r="H11" s="819">
        <v>0</v>
      </c>
      <c r="I11" s="820">
        <v>0</v>
      </c>
      <c r="J11" s="820">
        <v>0</v>
      </c>
      <c r="K11" s="821">
        <v>0</v>
      </c>
      <c r="L11" s="1021">
        <v>0</v>
      </c>
      <c r="M11" s="822"/>
      <c r="N11" s="823"/>
      <c r="O11" s="824"/>
      <c r="P11" s="823"/>
      <c r="Q11" s="823"/>
      <c r="R11" s="825"/>
      <c r="S11" s="803"/>
    </row>
    <row r="12" spans="1:19" s="804" customFormat="1" ht="21" customHeight="1" thickBot="1">
      <c r="A12" s="793"/>
      <c r="B12" s="826" t="s">
        <v>161</v>
      </c>
      <c r="C12" s="827" t="s">
        <v>861</v>
      </c>
      <c r="D12" s="827"/>
      <c r="E12" s="827"/>
      <c r="F12" s="827"/>
      <c r="G12" s="828"/>
      <c r="H12" s="829">
        <f t="shared" ref="H12:N12" si="0">SUM(H8:H11)</f>
        <v>0</v>
      </c>
      <c r="I12" s="830">
        <f t="shared" si="0"/>
        <v>0</v>
      </c>
      <c r="J12" s="830">
        <f t="shared" si="0"/>
        <v>0</v>
      </c>
      <c r="K12" s="831">
        <f t="shared" si="0"/>
        <v>0</v>
      </c>
      <c r="L12" s="833">
        <f t="shared" si="0"/>
        <v>0</v>
      </c>
      <c r="M12" s="832">
        <f t="shared" si="0"/>
        <v>0</v>
      </c>
      <c r="N12" s="830">
        <f t="shared" si="0"/>
        <v>0</v>
      </c>
      <c r="O12" s="830">
        <f t="shared" ref="O12:P12" si="1">SUM(O8:O11)</f>
        <v>0</v>
      </c>
      <c r="P12" s="830">
        <f t="shared" si="1"/>
        <v>0</v>
      </c>
      <c r="Q12" s="830">
        <f>SUM(Q8:Q11)</f>
        <v>0</v>
      </c>
      <c r="R12" s="833">
        <f>SUM(R8:R11)</f>
        <v>0</v>
      </c>
      <c r="S12" s="803"/>
    </row>
    <row r="13" spans="1:19" s="804" customFormat="1" ht="21" customHeight="1" thickBot="1">
      <c r="A13" s="793"/>
      <c r="B13" s="834" t="s">
        <v>233</v>
      </c>
      <c r="C13" s="795" t="s">
        <v>309</v>
      </c>
      <c r="D13" s="795"/>
      <c r="E13" s="795"/>
      <c r="F13" s="795"/>
      <c r="G13" s="835"/>
      <c r="H13" s="829">
        <f t="shared" ref="H13:R13" si="2">SUM(H7,H12)</f>
        <v>0</v>
      </c>
      <c r="I13" s="830">
        <f t="shared" si="2"/>
        <v>0</v>
      </c>
      <c r="J13" s="830">
        <f t="shared" si="2"/>
        <v>0</v>
      </c>
      <c r="K13" s="831">
        <f t="shared" si="2"/>
        <v>0</v>
      </c>
      <c r="L13" s="833">
        <f t="shared" si="2"/>
        <v>0</v>
      </c>
      <c r="M13" s="832">
        <f t="shared" si="2"/>
        <v>0</v>
      </c>
      <c r="N13" s="836">
        <f t="shared" si="2"/>
        <v>0</v>
      </c>
      <c r="O13" s="836">
        <f t="shared" si="2"/>
        <v>0</v>
      </c>
      <c r="P13" s="836">
        <f t="shared" si="2"/>
        <v>0</v>
      </c>
      <c r="Q13" s="836">
        <f t="shared" si="2"/>
        <v>0</v>
      </c>
      <c r="R13" s="837">
        <f t="shared" si="2"/>
        <v>0</v>
      </c>
      <c r="S13" s="803"/>
    </row>
    <row r="14" spans="1:19" s="804" customFormat="1" ht="16.5" customHeight="1">
      <c r="A14" s="793"/>
      <c r="B14" s="846"/>
      <c r="C14" s="846"/>
      <c r="D14" s="846"/>
      <c r="E14" s="846"/>
      <c r="F14" s="846"/>
      <c r="G14" s="846"/>
      <c r="H14" s="847"/>
      <c r="I14" s="847"/>
      <c r="J14" s="847"/>
      <c r="K14" s="847"/>
      <c r="L14" s="847"/>
      <c r="M14" s="847"/>
      <c r="N14" s="847"/>
      <c r="O14" s="847"/>
      <c r="P14" s="847"/>
      <c r="Q14" s="847"/>
      <c r="R14" s="847"/>
      <c r="S14" s="803"/>
    </row>
    <row r="15" spans="1:19" s="804" customFormat="1" ht="16.5" customHeight="1" thickBot="1">
      <c r="A15" s="848"/>
      <c r="B15" s="849"/>
      <c r="C15" s="850"/>
      <c r="D15" s="850"/>
      <c r="E15" s="850"/>
      <c r="F15" s="850"/>
      <c r="G15" s="850"/>
      <c r="H15" s="851"/>
      <c r="I15" s="851"/>
      <c r="J15" s="851"/>
      <c r="K15" s="851"/>
      <c r="L15" s="851"/>
      <c r="M15" s="851"/>
      <c r="N15" s="851"/>
      <c r="O15" s="851"/>
      <c r="P15" s="851"/>
      <c r="Q15" s="851"/>
      <c r="R15" s="845" t="s">
        <v>198</v>
      </c>
      <c r="S15" s="803"/>
    </row>
    <row r="16" spans="1:19" s="804" customFormat="1" ht="21" customHeight="1">
      <c r="A16" s="848"/>
      <c r="B16" s="1305" t="s">
        <v>262</v>
      </c>
      <c r="C16" s="1306"/>
      <c r="D16" s="1306"/>
      <c r="E16" s="1306"/>
      <c r="F16" s="1306"/>
      <c r="G16" s="1307"/>
      <c r="H16" s="1302" t="s">
        <v>638</v>
      </c>
      <c r="I16" s="1303"/>
      <c r="J16" s="1303"/>
      <c r="K16" s="1303"/>
      <c r="L16" s="1303"/>
      <c r="M16" s="1303"/>
      <c r="N16" s="1303"/>
      <c r="O16" s="1303"/>
      <c r="P16" s="1303"/>
      <c r="Q16" s="1303"/>
      <c r="R16" s="1304"/>
      <c r="S16" s="803"/>
    </row>
    <row r="17" spans="1:19" s="804" customFormat="1" ht="21" customHeight="1" thickBot="1">
      <c r="A17" s="848"/>
      <c r="B17" s="1308"/>
      <c r="C17" s="1309"/>
      <c r="D17" s="1309"/>
      <c r="E17" s="1309"/>
      <c r="F17" s="1309"/>
      <c r="G17" s="1310"/>
      <c r="H17" s="839" t="s">
        <v>361</v>
      </c>
      <c r="I17" s="840" t="s">
        <v>362</v>
      </c>
      <c r="J17" s="840" t="s">
        <v>363</v>
      </c>
      <c r="K17" s="840" t="s">
        <v>364</v>
      </c>
      <c r="L17" s="840" t="s">
        <v>365</v>
      </c>
      <c r="M17" s="840" t="s">
        <v>366</v>
      </c>
      <c r="N17" s="840" t="s">
        <v>367</v>
      </c>
      <c r="O17" s="840" t="s">
        <v>368</v>
      </c>
      <c r="P17" s="840" t="s">
        <v>369</v>
      </c>
      <c r="Q17" s="840" t="s">
        <v>370</v>
      </c>
      <c r="R17" s="841" t="s">
        <v>371</v>
      </c>
      <c r="S17" s="803"/>
    </row>
    <row r="18" spans="1:19" s="804" customFormat="1" ht="21" customHeight="1" thickBot="1">
      <c r="A18" s="848"/>
      <c r="B18" s="794" t="s">
        <v>162</v>
      </c>
      <c r="C18" s="795" t="s">
        <v>639</v>
      </c>
      <c r="D18" s="795"/>
      <c r="E18" s="795"/>
      <c r="F18" s="795"/>
      <c r="G18" s="796"/>
      <c r="H18" s="800">
        <v>0</v>
      </c>
      <c r="I18" s="801">
        <v>0</v>
      </c>
      <c r="J18" s="801">
        <v>0</v>
      </c>
      <c r="K18" s="801">
        <v>0</v>
      </c>
      <c r="L18" s="801">
        <v>0</v>
      </c>
      <c r="M18" s="801">
        <v>0</v>
      </c>
      <c r="N18" s="801">
        <v>0</v>
      </c>
      <c r="O18" s="801">
        <v>0</v>
      </c>
      <c r="P18" s="801">
        <v>0</v>
      </c>
      <c r="Q18" s="801">
        <v>0</v>
      </c>
      <c r="R18" s="802">
        <v>0</v>
      </c>
      <c r="S18" s="803"/>
    </row>
    <row r="19" spans="1:19" s="804" customFormat="1" ht="21" customHeight="1">
      <c r="A19" s="848"/>
      <c r="B19" s="805"/>
      <c r="C19" s="806" t="s">
        <v>640</v>
      </c>
      <c r="D19" s="807" t="s">
        <v>868</v>
      </c>
      <c r="E19" s="807"/>
      <c r="F19" s="807"/>
      <c r="G19" s="808"/>
      <c r="H19" s="812"/>
      <c r="I19" s="813"/>
      <c r="J19" s="813"/>
      <c r="K19" s="813"/>
      <c r="L19" s="813"/>
      <c r="M19" s="813"/>
      <c r="N19" s="813"/>
      <c r="O19" s="813"/>
      <c r="P19" s="813"/>
      <c r="Q19" s="813"/>
      <c r="R19" s="815"/>
      <c r="S19" s="803"/>
    </row>
    <row r="20" spans="1:19" s="804" customFormat="1" ht="21" customHeight="1">
      <c r="A20" s="848"/>
      <c r="B20" s="805"/>
      <c r="C20" s="816" t="s">
        <v>641</v>
      </c>
      <c r="D20" s="817" t="s">
        <v>869</v>
      </c>
      <c r="E20" s="817"/>
      <c r="F20" s="817"/>
      <c r="G20" s="818"/>
      <c r="H20" s="822"/>
      <c r="I20" s="823"/>
      <c r="J20" s="823"/>
      <c r="K20" s="823"/>
      <c r="L20" s="823"/>
      <c r="M20" s="823"/>
      <c r="N20" s="823"/>
      <c r="O20" s="823"/>
      <c r="P20" s="823"/>
      <c r="Q20" s="823"/>
      <c r="R20" s="825"/>
      <c r="S20" s="803"/>
    </row>
    <row r="21" spans="1:19" s="804" customFormat="1" ht="21" customHeight="1">
      <c r="A21" s="793"/>
      <c r="B21" s="805"/>
      <c r="C21" s="977" t="s">
        <v>860</v>
      </c>
      <c r="D21" s="846" t="s">
        <v>870</v>
      </c>
      <c r="E21" s="978"/>
      <c r="F21" s="978"/>
      <c r="G21" s="979"/>
      <c r="H21" s="987"/>
      <c r="I21" s="988"/>
      <c r="J21" s="988"/>
      <c r="K21" s="988"/>
      <c r="L21" s="988"/>
      <c r="M21" s="988"/>
      <c r="N21" s="988"/>
      <c r="O21" s="988"/>
      <c r="P21" s="988"/>
      <c r="Q21" s="984"/>
      <c r="R21" s="986"/>
      <c r="S21" s="803"/>
    </row>
    <row r="22" spans="1:19" s="804" customFormat="1" ht="21" customHeight="1">
      <c r="A22" s="793"/>
      <c r="B22" s="805"/>
      <c r="C22" s="816" t="s">
        <v>859</v>
      </c>
      <c r="D22" s="817" t="s">
        <v>871</v>
      </c>
      <c r="E22" s="817"/>
      <c r="F22" s="817"/>
      <c r="G22" s="818"/>
      <c r="H22" s="989"/>
      <c r="I22" s="990"/>
      <c r="J22" s="990"/>
      <c r="K22" s="990"/>
      <c r="L22" s="990"/>
      <c r="M22" s="990"/>
      <c r="N22" s="990"/>
      <c r="O22" s="990"/>
      <c r="P22" s="990"/>
      <c r="Q22" s="823"/>
      <c r="R22" s="825"/>
      <c r="S22" s="803"/>
    </row>
    <row r="23" spans="1:19" s="804" customFormat="1" ht="21" customHeight="1" thickBot="1">
      <c r="A23" s="848"/>
      <c r="B23" s="826" t="s">
        <v>161</v>
      </c>
      <c r="C23" s="827" t="s">
        <v>642</v>
      </c>
      <c r="D23" s="827"/>
      <c r="E23" s="827"/>
      <c r="F23" s="827"/>
      <c r="G23" s="828"/>
      <c r="H23" s="829">
        <f t="shared" ref="H23:Q23" si="3">SUM(H19:H22)</f>
        <v>0</v>
      </c>
      <c r="I23" s="852">
        <f t="shared" si="3"/>
        <v>0</v>
      </c>
      <c r="J23" s="852">
        <f t="shared" ref="J23:P23" si="4">SUM(J19:J22)</f>
        <v>0</v>
      </c>
      <c r="K23" s="852">
        <f t="shared" si="4"/>
        <v>0</v>
      </c>
      <c r="L23" s="852">
        <f t="shared" si="4"/>
        <v>0</v>
      </c>
      <c r="M23" s="852">
        <f t="shared" si="4"/>
        <v>0</v>
      </c>
      <c r="N23" s="852">
        <f t="shared" si="4"/>
        <v>0</v>
      </c>
      <c r="O23" s="852">
        <f t="shared" si="4"/>
        <v>0</v>
      </c>
      <c r="P23" s="852">
        <f t="shared" si="4"/>
        <v>0</v>
      </c>
      <c r="Q23" s="830">
        <f t="shared" si="3"/>
        <v>0</v>
      </c>
      <c r="R23" s="833">
        <f>SUM(R19:R22)</f>
        <v>0</v>
      </c>
      <c r="S23" s="803"/>
    </row>
    <row r="24" spans="1:19" s="804" customFormat="1" ht="21" customHeight="1" thickBot="1">
      <c r="A24" s="848"/>
      <c r="B24" s="834" t="s">
        <v>233</v>
      </c>
      <c r="C24" s="795" t="s">
        <v>309</v>
      </c>
      <c r="D24" s="795"/>
      <c r="E24" s="795"/>
      <c r="F24" s="795"/>
      <c r="G24" s="835"/>
      <c r="H24" s="829">
        <f>SUM(H18,H23)</f>
        <v>0</v>
      </c>
      <c r="I24" s="830">
        <f t="shared" ref="I24" si="5">SUM(I18,I23)</f>
        <v>0</v>
      </c>
      <c r="J24" s="830">
        <f t="shared" ref="J24:P24" si="6">SUM(J18,J23)</f>
        <v>0</v>
      </c>
      <c r="K24" s="830">
        <f t="shared" si="6"/>
        <v>0</v>
      </c>
      <c r="L24" s="830">
        <f t="shared" si="6"/>
        <v>0</v>
      </c>
      <c r="M24" s="830">
        <f t="shared" si="6"/>
        <v>0</v>
      </c>
      <c r="N24" s="830">
        <f t="shared" si="6"/>
        <v>0</v>
      </c>
      <c r="O24" s="830">
        <f t="shared" si="6"/>
        <v>0</v>
      </c>
      <c r="P24" s="830">
        <f t="shared" si="6"/>
        <v>0</v>
      </c>
      <c r="Q24" s="836">
        <f>SUM(Q18,Q23)</f>
        <v>0</v>
      </c>
      <c r="R24" s="837">
        <f>SUM(R18,R23)</f>
        <v>0</v>
      </c>
      <c r="S24" s="803"/>
    </row>
    <row r="25" spans="1:19" s="804" customFormat="1" ht="16.5" customHeight="1">
      <c r="A25" s="848"/>
      <c r="B25" s="846"/>
      <c r="C25" s="846"/>
      <c r="D25" s="846"/>
      <c r="E25" s="846"/>
      <c r="F25" s="846"/>
      <c r="G25" s="846"/>
      <c r="H25" s="847"/>
      <c r="I25" s="847"/>
      <c r="J25" s="847"/>
      <c r="K25" s="847"/>
      <c r="L25" s="847"/>
      <c r="M25" s="847"/>
      <c r="N25" s="853"/>
      <c r="O25" s="853"/>
      <c r="P25" s="853"/>
      <c r="Q25" s="853"/>
      <c r="R25" s="854"/>
      <c r="S25" s="855"/>
    </row>
    <row r="26" spans="1:19" s="804" customFormat="1" ht="16.5" customHeight="1" thickBot="1">
      <c r="A26" s="848"/>
      <c r="B26" s="849"/>
      <c r="C26" s="850"/>
      <c r="D26" s="850"/>
      <c r="E26" s="850"/>
      <c r="F26" s="850"/>
      <c r="G26" s="850"/>
      <c r="H26" s="851"/>
      <c r="I26" s="851"/>
      <c r="J26" s="851"/>
      <c r="K26" s="851"/>
      <c r="L26" s="845" t="s">
        <v>198</v>
      </c>
      <c r="M26" s="856"/>
      <c r="N26" s="856"/>
      <c r="O26" s="857"/>
      <c r="P26" s="857"/>
      <c r="Q26" s="857"/>
      <c r="R26" s="857"/>
    </row>
    <row r="27" spans="1:19" s="804" customFormat="1" ht="21" customHeight="1">
      <c r="A27" s="848"/>
      <c r="B27" s="1305" t="s">
        <v>262</v>
      </c>
      <c r="C27" s="1311"/>
      <c r="D27" s="1311"/>
      <c r="E27" s="1311"/>
      <c r="F27" s="1311"/>
      <c r="G27" s="1312"/>
      <c r="H27" s="1302" t="s">
        <v>638</v>
      </c>
      <c r="I27" s="1303"/>
      <c r="J27" s="1303"/>
      <c r="K27" s="1304"/>
      <c r="L27" s="1319" t="s">
        <v>217</v>
      </c>
      <c r="M27" s="856"/>
      <c r="N27" s="856"/>
      <c r="O27" s="857"/>
      <c r="P27" s="857"/>
      <c r="Q27" s="857"/>
      <c r="R27" s="857"/>
    </row>
    <row r="28" spans="1:19" s="804" customFormat="1" ht="21" customHeight="1">
      <c r="A28" s="848"/>
      <c r="B28" s="1313"/>
      <c r="C28" s="1314"/>
      <c r="D28" s="1314"/>
      <c r="E28" s="1314"/>
      <c r="F28" s="1314"/>
      <c r="G28" s="1315"/>
      <c r="H28" s="1031" t="s">
        <v>372</v>
      </c>
      <c r="I28" s="1032" t="s">
        <v>373</v>
      </c>
      <c r="J28" s="1032" t="s">
        <v>374</v>
      </c>
      <c r="K28" s="1033" t="s">
        <v>929</v>
      </c>
      <c r="L28" s="1320"/>
      <c r="M28" s="856"/>
      <c r="N28" s="856"/>
      <c r="O28" s="857"/>
      <c r="P28" s="857"/>
      <c r="Q28" s="857"/>
      <c r="R28" s="857"/>
    </row>
    <row r="29" spans="1:19" s="804" customFormat="1" ht="21" customHeight="1" thickBot="1">
      <c r="A29" s="848"/>
      <c r="B29" s="1316"/>
      <c r="C29" s="1317"/>
      <c r="D29" s="1317"/>
      <c r="E29" s="1317"/>
      <c r="F29" s="1317"/>
      <c r="G29" s="1318"/>
      <c r="H29" s="1030"/>
      <c r="I29" s="1030"/>
      <c r="J29" s="1030"/>
      <c r="K29" s="1030" t="s">
        <v>933</v>
      </c>
      <c r="L29" s="1321"/>
      <c r="M29" s="856"/>
      <c r="N29" s="856"/>
      <c r="O29" s="857"/>
      <c r="P29" s="857"/>
      <c r="Q29" s="857"/>
      <c r="R29" s="857"/>
    </row>
    <row r="30" spans="1:19" s="804" customFormat="1" ht="21" customHeight="1" thickBot="1">
      <c r="A30" s="848"/>
      <c r="B30" s="794" t="s">
        <v>162</v>
      </c>
      <c r="C30" s="795" t="s">
        <v>639</v>
      </c>
      <c r="D30" s="795"/>
      <c r="E30" s="795"/>
      <c r="F30" s="795"/>
      <c r="G30" s="796"/>
      <c r="H30" s="801">
        <v>0</v>
      </c>
      <c r="I30" s="801">
        <v>0</v>
      </c>
      <c r="J30" s="801">
        <v>0</v>
      </c>
      <c r="K30" s="801">
        <v>0</v>
      </c>
      <c r="L30" s="858">
        <f t="shared" ref="L30:L36" si="7">SUM(H7:R7,H18:R18,H30:K30)</f>
        <v>0</v>
      </c>
      <c r="M30" s="856"/>
      <c r="N30" s="856"/>
      <c r="O30" s="857"/>
      <c r="P30" s="857"/>
      <c r="Q30" s="857"/>
      <c r="R30" s="857"/>
    </row>
    <row r="31" spans="1:19" s="804" customFormat="1" ht="21" customHeight="1">
      <c r="A31" s="848"/>
      <c r="B31" s="805"/>
      <c r="C31" s="806" t="s">
        <v>640</v>
      </c>
      <c r="D31" s="807" t="s">
        <v>868</v>
      </c>
      <c r="E31" s="807"/>
      <c r="F31" s="807"/>
      <c r="G31" s="808"/>
      <c r="H31" s="813"/>
      <c r="I31" s="813"/>
      <c r="J31" s="813"/>
      <c r="K31" s="813"/>
      <c r="L31" s="859">
        <f t="shared" si="7"/>
        <v>0</v>
      </c>
      <c r="M31" s="856"/>
      <c r="N31" s="856"/>
      <c r="O31" s="857"/>
      <c r="P31" s="857"/>
      <c r="Q31" s="857"/>
      <c r="R31" s="857"/>
    </row>
    <row r="32" spans="1:19" s="804" customFormat="1" ht="21" customHeight="1">
      <c r="A32" s="848"/>
      <c r="B32" s="805"/>
      <c r="C32" s="816" t="s">
        <v>641</v>
      </c>
      <c r="D32" s="817" t="s">
        <v>869</v>
      </c>
      <c r="E32" s="817"/>
      <c r="F32" s="817"/>
      <c r="G32" s="818"/>
      <c r="H32" s="823"/>
      <c r="I32" s="823"/>
      <c r="J32" s="823"/>
      <c r="K32" s="823"/>
      <c r="L32" s="860">
        <f t="shared" si="7"/>
        <v>0</v>
      </c>
      <c r="M32" s="856"/>
      <c r="N32" s="856"/>
      <c r="O32" s="857"/>
      <c r="P32" s="857"/>
      <c r="Q32" s="857"/>
      <c r="R32" s="857"/>
    </row>
    <row r="33" spans="1:19" s="804" customFormat="1" ht="21" customHeight="1">
      <c r="A33" s="848"/>
      <c r="B33" s="805"/>
      <c r="C33" s="977" t="s">
        <v>860</v>
      </c>
      <c r="D33" s="846" t="s">
        <v>870</v>
      </c>
      <c r="E33" s="978"/>
      <c r="F33" s="978"/>
      <c r="G33" s="979"/>
      <c r="H33" s="987"/>
      <c r="I33" s="988"/>
      <c r="J33" s="988"/>
      <c r="K33" s="988"/>
      <c r="L33" s="991">
        <f t="shared" si="7"/>
        <v>0</v>
      </c>
      <c r="M33" s="856"/>
      <c r="N33" s="856"/>
      <c r="O33" s="857"/>
      <c r="P33" s="857"/>
      <c r="Q33" s="857"/>
      <c r="R33" s="857"/>
    </row>
    <row r="34" spans="1:19" s="804" customFormat="1" ht="21" customHeight="1">
      <c r="A34" s="848"/>
      <c r="B34" s="805"/>
      <c r="C34" s="816" t="s">
        <v>859</v>
      </c>
      <c r="D34" s="817" t="s">
        <v>871</v>
      </c>
      <c r="E34" s="817"/>
      <c r="F34" s="817"/>
      <c r="G34" s="818"/>
      <c r="H34" s="989"/>
      <c r="I34" s="990"/>
      <c r="J34" s="990"/>
      <c r="K34" s="990"/>
      <c r="L34" s="992">
        <f t="shared" si="7"/>
        <v>0</v>
      </c>
      <c r="M34" s="856"/>
      <c r="N34" s="856"/>
      <c r="O34" s="857"/>
      <c r="P34" s="857"/>
      <c r="Q34" s="857"/>
      <c r="R34" s="857"/>
    </row>
    <row r="35" spans="1:19" s="804" customFormat="1" ht="21" customHeight="1" thickBot="1">
      <c r="A35" s="848"/>
      <c r="B35" s="826" t="s">
        <v>161</v>
      </c>
      <c r="C35" s="827" t="s">
        <v>642</v>
      </c>
      <c r="D35" s="827"/>
      <c r="E35" s="827"/>
      <c r="F35" s="827"/>
      <c r="G35" s="828"/>
      <c r="H35" s="830">
        <f>SUM(H31:H34)</f>
        <v>0</v>
      </c>
      <c r="I35" s="830">
        <f t="shared" ref="I35:J35" si="8">SUM(I31:I34)</f>
        <v>0</v>
      </c>
      <c r="J35" s="830">
        <f t="shared" si="8"/>
        <v>0</v>
      </c>
      <c r="K35" s="830">
        <f>SUM(K31:K34)</f>
        <v>0</v>
      </c>
      <c r="L35" s="861">
        <f t="shared" si="7"/>
        <v>0</v>
      </c>
      <c r="M35" s="856"/>
      <c r="N35" s="856"/>
      <c r="O35" s="857"/>
      <c r="P35" s="857"/>
      <c r="Q35" s="857"/>
      <c r="R35" s="857"/>
    </row>
    <row r="36" spans="1:19" s="804" customFormat="1" ht="21" customHeight="1" thickBot="1">
      <c r="A36" s="848"/>
      <c r="B36" s="834" t="s">
        <v>233</v>
      </c>
      <c r="C36" s="795" t="s">
        <v>309</v>
      </c>
      <c r="D36" s="795"/>
      <c r="E36" s="795"/>
      <c r="F36" s="795"/>
      <c r="G36" s="835"/>
      <c r="H36" s="829">
        <f>SUM(H30,H35)</f>
        <v>0</v>
      </c>
      <c r="I36" s="830">
        <f t="shared" ref="I36:J36" si="9">SUM(I30,I35)</f>
        <v>0</v>
      </c>
      <c r="J36" s="836">
        <f t="shared" si="9"/>
        <v>0</v>
      </c>
      <c r="K36" s="836">
        <f>SUM(K30,K35)</f>
        <v>0</v>
      </c>
      <c r="L36" s="861">
        <f t="shared" si="7"/>
        <v>0</v>
      </c>
      <c r="M36" s="856"/>
      <c r="N36" s="856"/>
      <c r="O36" s="857"/>
      <c r="P36" s="857"/>
      <c r="Q36" s="857"/>
      <c r="R36" s="857"/>
    </row>
    <row r="37" spans="1:19" s="804" customFormat="1" ht="14.25">
      <c r="A37" s="862"/>
      <c r="B37" s="863" t="s">
        <v>644</v>
      </c>
      <c r="C37" s="864"/>
      <c r="D37" s="865"/>
      <c r="E37" s="865"/>
      <c r="F37" s="865"/>
      <c r="G37" s="865"/>
      <c r="H37" s="865"/>
      <c r="I37" s="865"/>
      <c r="J37" s="865"/>
      <c r="K37" s="865"/>
      <c r="L37" s="865"/>
      <c r="M37" s="865"/>
      <c r="N37" s="865"/>
      <c r="O37" s="865"/>
      <c r="P37" s="865"/>
      <c r="Q37" s="865"/>
      <c r="R37" s="865"/>
    </row>
    <row r="38" spans="1:19" s="804" customFormat="1" ht="15" thickBot="1">
      <c r="A38" s="862"/>
      <c r="B38" s="866" t="s">
        <v>645</v>
      </c>
      <c r="C38" s="866"/>
      <c r="D38" s="867"/>
      <c r="E38" s="867"/>
      <c r="F38" s="867"/>
      <c r="G38" s="867"/>
      <c r="H38" s="867"/>
      <c r="I38" s="867"/>
      <c r="J38" s="867"/>
      <c r="K38" s="867"/>
      <c r="L38" s="867"/>
      <c r="M38" s="867"/>
      <c r="N38" s="867"/>
      <c r="O38" s="867"/>
      <c r="P38" s="867"/>
      <c r="Q38" s="867"/>
      <c r="R38" s="867"/>
      <c r="S38" s="867"/>
    </row>
    <row r="39" spans="1:19" s="804" customFormat="1" ht="14.25">
      <c r="A39" s="862"/>
      <c r="B39" s="868" t="s">
        <v>884</v>
      </c>
      <c r="C39" s="866"/>
      <c r="D39" s="867"/>
      <c r="E39" s="867"/>
      <c r="F39" s="867"/>
      <c r="G39" s="867"/>
      <c r="H39" s="867"/>
      <c r="I39" s="867"/>
      <c r="J39" s="867"/>
      <c r="K39" s="867"/>
      <c r="L39" s="867"/>
      <c r="M39" s="867"/>
      <c r="N39" s="867"/>
      <c r="O39" s="867"/>
      <c r="P39" s="1261" t="s">
        <v>163</v>
      </c>
      <c r="Q39" s="1291"/>
      <c r="R39" s="1292"/>
      <c r="S39" s="867"/>
    </row>
    <row r="40" spans="1:19" s="804" customFormat="1" ht="15" thickBot="1">
      <c r="A40" s="803"/>
      <c r="B40" s="868" t="s">
        <v>885</v>
      </c>
      <c r="C40" s="867"/>
      <c r="D40" s="867"/>
      <c r="E40" s="867"/>
      <c r="F40" s="867"/>
      <c r="G40" s="867"/>
      <c r="H40" s="867"/>
      <c r="I40" s="867"/>
      <c r="J40" s="867"/>
      <c r="K40" s="867"/>
      <c r="L40" s="867"/>
      <c r="M40" s="867"/>
      <c r="N40" s="867"/>
      <c r="O40" s="867"/>
      <c r="P40" s="1293"/>
      <c r="Q40" s="1294"/>
      <c r="R40" s="1295"/>
      <c r="S40" s="867"/>
    </row>
    <row r="41" spans="1:19" s="804" customFormat="1" ht="14.25">
      <c r="A41" s="803"/>
      <c r="B41" s="868" t="s">
        <v>744</v>
      </c>
      <c r="C41" s="867"/>
      <c r="D41" s="867"/>
      <c r="E41" s="867"/>
      <c r="F41" s="867"/>
      <c r="G41" s="867"/>
      <c r="H41" s="867"/>
      <c r="I41" s="867"/>
      <c r="J41" s="867"/>
      <c r="K41" s="867"/>
      <c r="L41" s="867"/>
      <c r="M41" s="867"/>
      <c r="N41" s="867"/>
      <c r="O41" s="867"/>
      <c r="P41" s="867"/>
      <c r="Q41" s="867"/>
      <c r="R41" s="867"/>
      <c r="S41" s="867"/>
    </row>
    <row r="42" spans="1:19" ht="14.25">
      <c r="B42" s="868" t="s">
        <v>646</v>
      </c>
      <c r="C42" s="867"/>
      <c r="D42" s="867"/>
      <c r="E42" s="867"/>
      <c r="F42" s="867"/>
      <c r="G42" s="867"/>
      <c r="H42" s="867"/>
      <c r="I42" s="792"/>
      <c r="J42" s="792"/>
      <c r="K42" s="792"/>
      <c r="L42" s="792"/>
      <c r="M42" s="792"/>
      <c r="N42" s="792"/>
      <c r="O42" s="792"/>
      <c r="P42" s="792"/>
      <c r="Q42" s="792"/>
      <c r="R42" s="792"/>
      <c r="S42" s="792"/>
    </row>
  </sheetData>
  <mergeCells count="11">
    <mergeCell ref="P39:R40"/>
    <mergeCell ref="B1:S1"/>
    <mergeCell ref="B2:R2"/>
    <mergeCell ref="M4:R4"/>
    <mergeCell ref="B16:G17"/>
    <mergeCell ref="H16:R16"/>
    <mergeCell ref="H27:K27"/>
    <mergeCell ref="H4:L4"/>
    <mergeCell ref="B27:G29"/>
    <mergeCell ref="L27:L29"/>
    <mergeCell ref="B4:G6"/>
  </mergeCells>
  <phoneticPr fontId="7"/>
  <pageMargins left="0.70866141732283472" right="0.59055118110236227" top="0.98425196850393704" bottom="0.98425196850393704" header="0.51181102362204722" footer="0.51181102362204722"/>
  <pageSetup paperSize="8" scale="94"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22"/>
  <sheetViews>
    <sheetView showGridLines="0" zoomScaleNormal="100" zoomScaleSheetLayoutView="85" workbookViewId="0">
      <selection activeCell="B1" sqref="B1"/>
    </sheetView>
  </sheetViews>
  <sheetFormatPr defaultRowHeight="13.5"/>
  <cols>
    <col min="1" max="1" width="3.125" style="167" customWidth="1"/>
    <col min="2" max="2" width="14.75" style="167" customWidth="1"/>
    <col min="3" max="3" width="9.375" style="167" customWidth="1"/>
    <col min="4" max="5" width="10.625" style="167" customWidth="1"/>
    <col min="6" max="6" width="18.625" style="167" customWidth="1"/>
    <col min="7" max="7" width="10.625" style="167" customWidth="1"/>
    <col min="8" max="8" width="18.625" style="167" customWidth="1"/>
    <col min="9" max="16384" width="9" style="167"/>
  </cols>
  <sheetData>
    <row r="1" spans="2:8" s="458" customFormat="1" ht="17.25" customHeight="1">
      <c r="B1" s="456" t="s">
        <v>746</v>
      </c>
      <c r="C1" s="457"/>
    </row>
    <row r="2" spans="2:8" s="456" customFormat="1" ht="9.75" customHeight="1"/>
    <row r="3" spans="2:8" s="456" customFormat="1" ht="20.25" customHeight="1">
      <c r="B3" s="459" t="s">
        <v>232</v>
      </c>
      <c r="C3" s="459"/>
      <c r="D3" s="459"/>
      <c r="E3" s="459"/>
      <c r="F3" s="459"/>
      <c r="G3" s="459"/>
      <c r="H3" s="459"/>
    </row>
    <row r="4" spans="2:8" ht="12" customHeight="1"/>
    <row r="5" spans="2:8" ht="30.75" customHeight="1">
      <c r="B5" s="1331" t="s">
        <v>219</v>
      </c>
      <c r="C5" s="1331"/>
      <c r="D5" s="1332" t="s">
        <v>220</v>
      </c>
      <c r="E5" s="1334" t="s">
        <v>221</v>
      </c>
      <c r="F5" s="1335"/>
      <c r="G5" s="1336" t="s">
        <v>222</v>
      </c>
      <c r="H5" s="1337"/>
    </row>
    <row r="6" spans="2:8" ht="30" customHeight="1">
      <c r="B6" s="1331"/>
      <c r="C6" s="1331"/>
      <c r="D6" s="1333"/>
      <c r="E6" s="482" t="s">
        <v>81</v>
      </c>
      <c r="F6" s="482" t="s">
        <v>82</v>
      </c>
      <c r="G6" s="482" t="s">
        <v>81</v>
      </c>
      <c r="H6" s="482" t="s">
        <v>82</v>
      </c>
    </row>
    <row r="7" spans="2:8" ht="48" customHeight="1">
      <c r="B7" s="424" t="s">
        <v>83</v>
      </c>
      <c r="C7" s="428" t="s">
        <v>223</v>
      </c>
      <c r="D7" s="425"/>
      <c r="E7" s="426"/>
      <c r="F7" s="1338" t="s">
        <v>224</v>
      </c>
      <c r="G7" s="440">
        <v>0.01</v>
      </c>
      <c r="H7" s="1339" t="s">
        <v>283</v>
      </c>
    </row>
    <row r="8" spans="2:8" ht="48" customHeight="1">
      <c r="B8" s="424" t="s">
        <v>599</v>
      </c>
      <c r="C8" s="428" t="s">
        <v>84</v>
      </c>
      <c r="D8" s="425"/>
      <c r="E8" s="426"/>
      <c r="F8" s="1338"/>
      <c r="G8" s="440">
        <v>50</v>
      </c>
      <c r="H8" s="1340"/>
    </row>
    <row r="9" spans="2:8" ht="48" customHeight="1">
      <c r="B9" s="424" t="s">
        <v>601</v>
      </c>
      <c r="C9" s="428" t="s">
        <v>84</v>
      </c>
      <c r="D9" s="425"/>
      <c r="E9" s="426"/>
      <c r="F9" s="1338"/>
      <c r="G9" s="440">
        <v>100</v>
      </c>
      <c r="H9" s="1340"/>
    </row>
    <row r="10" spans="2:8" ht="48" customHeight="1">
      <c r="B10" s="424" t="s">
        <v>600</v>
      </c>
      <c r="C10" s="428" t="s">
        <v>84</v>
      </c>
      <c r="D10" s="425"/>
      <c r="E10" s="426"/>
      <c r="F10" s="1338"/>
      <c r="G10" s="440">
        <v>50</v>
      </c>
      <c r="H10" s="1341"/>
    </row>
    <row r="11" spans="2:8" ht="145.5" customHeight="1">
      <c r="B11" s="424" t="s">
        <v>160</v>
      </c>
      <c r="C11" s="460" t="s">
        <v>281</v>
      </c>
      <c r="D11" s="426"/>
      <c r="E11" s="426"/>
      <c r="F11" s="788"/>
      <c r="G11" s="440">
        <v>30</v>
      </c>
      <c r="H11" s="788"/>
    </row>
    <row r="12" spans="2:8" ht="60" customHeight="1">
      <c r="B12" s="424" t="s">
        <v>761</v>
      </c>
      <c r="C12" s="428" t="s">
        <v>84</v>
      </c>
      <c r="D12" s="425"/>
      <c r="E12" s="426"/>
      <c r="F12" s="878" t="s">
        <v>762</v>
      </c>
      <c r="G12" s="879">
        <v>30</v>
      </c>
      <c r="H12" s="791" t="s">
        <v>763</v>
      </c>
    </row>
    <row r="13" spans="2:8" ht="120" customHeight="1">
      <c r="B13" s="424" t="s">
        <v>85</v>
      </c>
      <c r="C13" s="460" t="s">
        <v>225</v>
      </c>
      <c r="D13" s="427" t="s">
        <v>226</v>
      </c>
      <c r="E13" s="426"/>
      <c r="F13" s="511" t="s">
        <v>284</v>
      </c>
      <c r="G13" s="440">
        <v>0.05</v>
      </c>
      <c r="H13" s="461" t="s">
        <v>285</v>
      </c>
    </row>
    <row r="14" spans="2:8" s="168" customFormat="1" ht="18" customHeight="1">
      <c r="B14" s="1329" t="s">
        <v>227</v>
      </c>
      <c r="C14" s="1329"/>
      <c r="D14" s="1329"/>
      <c r="E14" s="1329"/>
      <c r="F14" s="1329"/>
      <c r="G14" s="1329"/>
      <c r="H14" s="1329"/>
    </row>
    <row r="15" spans="2:8" s="168" customFormat="1" ht="18" customHeight="1">
      <c r="B15" s="1330" t="s">
        <v>228</v>
      </c>
      <c r="C15" s="1330"/>
      <c r="D15" s="1330"/>
      <c r="E15" s="1330"/>
      <c r="F15" s="1330"/>
      <c r="G15" s="1330"/>
      <c r="H15" s="1330"/>
    </row>
    <row r="16" spans="2:8" ht="18" customHeight="1">
      <c r="B16" s="1322" t="s">
        <v>229</v>
      </c>
      <c r="C16" s="1322"/>
      <c r="D16" s="1322"/>
      <c r="E16" s="1322"/>
      <c r="F16" s="1322"/>
      <c r="G16" s="1322"/>
      <c r="H16" s="1322"/>
    </row>
    <row r="17" spans="2:9" s="168" customFormat="1" ht="18" customHeight="1">
      <c r="B17" s="1322" t="s">
        <v>230</v>
      </c>
      <c r="C17" s="1322"/>
      <c r="D17" s="1322"/>
      <c r="E17" s="1322"/>
      <c r="F17" s="1322"/>
      <c r="G17" s="1322"/>
      <c r="H17" s="1322"/>
    </row>
    <row r="18" spans="2:9" s="168" customFormat="1" ht="12">
      <c r="B18" s="1322"/>
      <c r="C18" s="1322"/>
      <c r="D18" s="1322"/>
      <c r="E18" s="1322"/>
      <c r="F18" s="1322"/>
      <c r="G18" s="1322"/>
      <c r="H18" s="1322"/>
    </row>
    <row r="19" spans="2:9" s="168" customFormat="1" ht="12">
      <c r="B19" s="441"/>
      <c r="C19" s="441"/>
      <c r="D19" s="441"/>
      <c r="E19" s="441"/>
      <c r="F19" s="441"/>
      <c r="G19" s="441"/>
      <c r="H19" s="441"/>
    </row>
    <row r="20" spans="2:9">
      <c r="F20" s="1323" t="s">
        <v>231</v>
      </c>
      <c r="G20" s="1324"/>
      <c r="H20" s="1325"/>
      <c r="I20" s="168"/>
    </row>
    <row r="21" spans="2:9">
      <c r="F21" s="1326"/>
      <c r="G21" s="1327"/>
      <c r="H21" s="1328"/>
      <c r="I21" s="168"/>
    </row>
    <row r="22" spans="2:9">
      <c r="I22" s="168"/>
    </row>
  </sheetData>
  <mergeCells count="12">
    <mergeCell ref="B5:C6"/>
    <mergeCell ref="D5:D6"/>
    <mergeCell ref="E5:F5"/>
    <mergeCell ref="G5:H5"/>
    <mergeCell ref="F7:F10"/>
    <mergeCell ref="H7:H10"/>
    <mergeCell ref="B16:H16"/>
    <mergeCell ref="B17:H17"/>
    <mergeCell ref="B18:H18"/>
    <mergeCell ref="F20:H21"/>
    <mergeCell ref="B14:H14"/>
    <mergeCell ref="B15:H15"/>
  </mergeCells>
  <phoneticPr fontId="7"/>
  <pageMargins left="0.59055118110236227" right="0.59055118110236227"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34</vt:i4>
      </vt:variant>
    </vt:vector>
  </HeadingPairs>
  <TitlesOfParts>
    <vt:vector size="63" baseType="lpstr">
      <vt:lpstr>表紙</vt:lpstr>
      <vt:lpstr>提案書提出資料一覧表</vt:lpstr>
      <vt:lpstr>様式第１号</vt:lpstr>
      <vt:lpstr>様式第11号</vt:lpstr>
      <vt:lpstr>様式第13号－１</vt:lpstr>
      <vt:lpstr>様式第14号（別紙１）</vt:lpstr>
      <vt:lpstr>様式第14号（別紙２）</vt:lpstr>
      <vt:lpstr>様式第14号（別紙３）</vt:lpstr>
      <vt:lpstr>様式15号－１－３（別紙１）</vt:lpstr>
      <vt:lpstr>様式第15号－１－４（別紙１）</vt:lpstr>
      <vt:lpstr>様式15号－１－６（別紙１）</vt:lpstr>
      <vt:lpstr>様式第15号－１－７（別紙１）</vt:lpstr>
      <vt:lpstr>様式第15号－２－１（別紙１）</vt:lpstr>
      <vt:lpstr>様式第15号－２－１（別紙２）</vt:lpstr>
      <vt:lpstr>様式15号－３－１（別紙１）</vt:lpstr>
      <vt:lpstr>様式15号－３－１（別紙２）</vt:lpstr>
      <vt:lpstr>様式第15号－３－２（別紙１）</vt:lpstr>
      <vt:lpstr>様式第15号－３－２（別紙２）</vt:lpstr>
      <vt:lpstr>様式第15号－３－２（別紙３）</vt:lpstr>
      <vt:lpstr>様式第15号－３－２（別紙４）</vt:lpstr>
      <vt:lpstr>様式第15号－３－２（別紙５）</vt:lpstr>
      <vt:lpstr>様式第15号－３－２（別紙６）</vt:lpstr>
      <vt:lpstr>様式第15号－３－２（別紙７）</vt:lpstr>
      <vt:lpstr>様式第15号－３－２（別紙８）</vt:lpstr>
      <vt:lpstr>様式第15号－３－２（別紙９）</vt:lpstr>
      <vt:lpstr>様式第15号－３－２（別紙10）</vt:lpstr>
      <vt:lpstr>様式第15号－３－２（別紙11）</vt:lpstr>
      <vt:lpstr>様式第15号－５－１（別紙１）</vt:lpstr>
      <vt:lpstr>様式第16号－１</vt:lpstr>
      <vt:lpstr>提案書提出資料一覧表!Print_Area</vt:lpstr>
      <vt:lpstr>表紙!Print_Area</vt:lpstr>
      <vt:lpstr>'様式15号－１－６（別紙１）'!Print_Area</vt:lpstr>
      <vt:lpstr>'様式15号－３－１（別紙１）'!Print_Area</vt:lpstr>
      <vt:lpstr>'様式15号－３－１（別紙２）'!Print_Area</vt:lpstr>
      <vt:lpstr>様式第11号!Print_Area</vt:lpstr>
      <vt:lpstr>'様式第13号－１'!Print_Area</vt:lpstr>
      <vt:lpstr>'様式第14号（別紙１）'!Print_Area</vt:lpstr>
      <vt:lpstr>'様式第14号（別紙２）'!Print_Area</vt:lpstr>
      <vt:lpstr>'様式第14号（別紙３）'!Print_Area</vt:lpstr>
      <vt:lpstr>'様式第15号－１－４（別紙１）'!Print_Area</vt:lpstr>
      <vt:lpstr>'様式第15号－１－７（別紙１）'!Print_Area</vt:lpstr>
      <vt:lpstr>'様式第15号－２－１（別紙１）'!Print_Area</vt:lpstr>
      <vt:lpstr>'様式第15号－３－２（別紙１）'!Print_Area</vt:lpstr>
      <vt:lpstr>'様式第15号－３－２（別紙10）'!Print_Area</vt:lpstr>
      <vt:lpstr>'様式第15号－３－２（別紙11）'!Print_Area</vt:lpstr>
      <vt:lpstr>'様式第15号－３－２（別紙２）'!Print_Area</vt:lpstr>
      <vt:lpstr>'様式第15号－３－２（別紙３）'!Print_Area</vt:lpstr>
      <vt:lpstr>'様式第15号－３－２（別紙４）'!Print_Area</vt:lpstr>
      <vt:lpstr>'様式第15号－３－２（別紙５）'!Print_Area</vt:lpstr>
      <vt:lpstr>'様式第15号－３－２（別紙６）'!Print_Area</vt:lpstr>
      <vt:lpstr>'様式第15号－３－２（別紙７）'!Print_Area</vt:lpstr>
      <vt:lpstr>'様式第15号－３－２（別紙８）'!Print_Area</vt:lpstr>
      <vt:lpstr>'様式第15号－３－２（別紙９）'!Print_Area</vt:lpstr>
      <vt:lpstr>'様式第15号－５－１（別紙１）'!Print_Area</vt:lpstr>
      <vt:lpstr>'様式第16号－１'!Print_Area</vt:lpstr>
      <vt:lpstr>様式第１号!Print_Area</vt:lpstr>
      <vt:lpstr>'様式15号－３－１（別紙１）'!Print_Titles</vt:lpstr>
      <vt:lpstr>'様式15号－３－１（別紙２）'!Print_Titles</vt:lpstr>
      <vt:lpstr>'様式第15号－１－７（別紙１）'!Print_Titles</vt:lpstr>
      <vt:lpstr>'様式第15号－３－２（別紙３）'!Print_Titles</vt:lpstr>
      <vt:lpstr>'様式第15号－３－２（別紙４）'!Print_Titles</vt:lpstr>
      <vt:lpstr>'様式第15号－３－２（別紙７）'!Print_Titles</vt:lpstr>
      <vt:lpstr>'様式第15号－３－２（別紙８）'!Print_Titles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さやか</dc:creator>
  <cp:lastModifiedBy>pc-03</cp:lastModifiedBy>
  <cp:lastPrinted>2020-06-15T23:24:56Z</cp:lastPrinted>
  <dcterms:created xsi:type="dcterms:W3CDTF">2015-05-10T10:37:30Z</dcterms:created>
  <dcterms:modified xsi:type="dcterms:W3CDTF">2020-07-29T00:43:14Z</dcterms:modified>
</cp:coreProperties>
</file>